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7"/>
  <workbookPr filterPrivacy="1" defaultThemeVersion="124226"/>
  <xr:revisionPtr revIDLastSave="0" documentId="8_{05237F6C-58CF-46C1-A716-0EFC51ED2F5D}" xr6:coauthVersionLast="36" xr6:coauthVersionMax="36" xr10:uidLastSave="{00000000-0000-0000-0000-000000000000}"/>
  <bookViews>
    <workbookView xWindow="0" yWindow="0" windowWidth="20490" windowHeight="7545" tabRatio="626" firstSheet="1" activeTab="1" xr2:uid="{00000000-000D-0000-FFFF-FFFF00000000}"/>
  </bookViews>
  <sheets>
    <sheet name="Щоденні" sheetId="15" state="hidden" r:id="rId1"/>
    <sheet name="20X" sheetId="14" r:id="rId2"/>
    <sheet name="Схема 20X" sheetId="17" r:id="rId3"/>
    <sheet name="Сх. 381,381-А" sheetId="13" state="hidden" r:id="rId4"/>
  </sheets>
  <definedNames>
    <definedName name="_xlnm._FilterDatabase" localSheetId="3" hidden="1">'Сх. 381,381-А'!$A$3:$J$3</definedName>
    <definedName name="_xlnm._FilterDatabase" localSheetId="2" hidden="1">'Схема 20X'!$A$3:$E$4</definedName>
    <definedName name="_xlnm.Print_Titles" localSheetId="1">'20X'!$1:$2</definedName>
    <definedName name="_xlnm.Print_Titles" localSheetId="2">'Схема 20X'!$1:$3</definedName>
    <definedName name="_xlnm.Print_Area" localSheetId="1">'20X'!$A$1:$U$45</definedName>
  </definedNames>
  <calcPr calcId="191029"/>
</workbook>
</file>

<file path=xl/calcChain.xml><?xml version="1.0" encoding="utf-8"?>
<calcChain xmlns="http://schemas.openxmlformats.org/spreadsheetml/2006/main">
  <c r="J1" i="14" l="1"/>
  <c r="H1" i="14"/>
  <c r="F1" i="14"/>
  <c r="D1" i="14"/>
</calcChain>
</file>

<file path=xl/sharedStrings.xml><?xml version="1.0" encoding="utf-8"?>
<sst xmlns="http://schemas.openxmlformats.org/spreadsheetml/2006/main" count="2689" uniqueCount="500">
  <si>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</si>
  <si>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</si>
  <si>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</si>
  <si>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</si>
  <si>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</si>
  <si>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</si>
  <si>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</si>
  <si>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</si>
  <si>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</si>
  <si>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</si>
  <si>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</si>
  <si>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</si>
  <si>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</si>
  <si>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</si>
  <si>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</si>
  <si>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</si>
  <si>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</si>
  <si>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</si>
  <si>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</si>
  <si>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</si>
  <si>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</si>
  <si>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</si>
  <si>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</si>
  <si>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</si>
  <si>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</si>
  <si>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</si>
  <si>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</si>
  <si>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</si>
  <si>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</si>
  <si>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</si>
  <si>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</si>
  <si>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</si>
  <si>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</si>
  <si>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</si>
  <si>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</si>
  <si>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</si>
  <si>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</si>
  <si>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</si>
  <si>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</si>
  <si>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</si>
  <si>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</si>
  <si>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</si>
  <si>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</si>
  <si>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</si>
  <si>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</si>
  <si>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</si>
  <si>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</si>
  <si>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</si>
  <si>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</si>
  <si>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B20002</t>
  </si>
  <si>
    <t>B20003</t>
  </si>
  <si>
    <t>B20004</t>
  </si>
  <si>
    <t>B20005</t>
  </si>
  <si>
    <t>B20006</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</si>
  <si>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</si>
  <si>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</si>
  <si>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</si>
  <si>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</si>
  <si>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</si>
  <si>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</si>
  <si>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</si>
  <si>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</si>
  <si>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</si>
  <si>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B20001</t>
  </si>
  <si>
    <t>DDDDDDDD#20-5</t>
  </si>
  <si>
    <t>DDDDDDDD#20-8</t>
  </si>
  <si>
    <t>DDDDDDDD#20-9</t>
  </si>
  <si>
    <t>DDDDDDDD#20-10</t>
  </si>
  <si>
    <t>DDDDDDDD#20-11</t>
  </si>
  <si>
    <t>DDDDDDDD#20-12</t>
  </si>
  <si>
    <t>DDDDDDDD#20-13</t>
  </si>
  <si>
    <t>DDDDDDDD#20-14</t>
  </si>
  <si>
    <t>DDDDDDDD#20-15</t>
  </si>
  <si>
    <t>DDDDDDDD#20-16</t>
  </si>
  <si>
    <t>DDDDDDDD#20-17</t>
  </si>
  <si>
    <t>DDDDDDDD#20-18</t>
  </si>
  <si>
    <t>DDDDDDDD#20-19</t>
  </si>
  <si>
    <t>B20007</t>
  </si>
  <si>
    <t>B20008</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</si>
  <si>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</si>
  <si>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</si>
  <si>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</si>
  <si>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</si>
  <si>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</si>
  <si>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</si>
  <si>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</si>
  <si>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</si>
  <si>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</si>
  <si>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</si>
  <si>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</si>
  <si>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</si>
  <si>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</si>
  <si>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</si>
  <si>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</si>
  <si>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</si>
  <si>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</si>
  <si>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</si>
  <si>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</si>
  <si>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</si>
  <si>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</si>
  <si>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</si>
  <si>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</si>
  <si>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</si>
  <si>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</si>
  <si>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</si>
  <si>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</si>
  <si>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</si>
  <si>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</si>
  <si>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</si>
  <si>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</si>
  <si>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</si>
  <si>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</si>
  <si>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</si>
  <si>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</si>
  <si>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</si>
  <si>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</si>
  <si>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</si>
  <si>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</si>
  <si>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</si>
  <si>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</si>
  <si>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</si>
  <si>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</si>
  <si>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</si>
  <si>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</si>
  <si>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</si>
  <si>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</si>
  <si>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</si>
  <si>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</si>
  <si>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</si>
  <si>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</si>
  <si>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</si>
  <si>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</si>
  <si>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</si>
  <si>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</si>
  <si>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</si>
  <si>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</si>
  <si>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</si>
  <si>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</si>
  <si>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</si>
  <si>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</si>
  <si>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</si>
  <si>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</si>
  <si>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</si>
  <si>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</si>
  <si>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</si>
  <si>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</si>
  <si>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</si>
  <si>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</si>
  <si>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</si>
  <si>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</si>
  <si>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</si>
  <si>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</si>
  <si>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</si>
  <si>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</si>
  <si>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</si>
  <si>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</si>
  <si>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</si>
  <si>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</si>
  <si>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</si>
  <si>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</si>
  <si>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</si>
  <si>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</si>
  <si>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</si>
  <si>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</si>
  <si>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</si>
  <si>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</si>
  <si>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</si>
  <si>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</si>
  <si>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</si>
  <si>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</si>
  <si>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</si>
  <si>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</si>
  <si>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</si>
  <si>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</si>
  <si>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</si>
  <si>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</si>
  <si>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</si>
  <si>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</si>
  <si>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</si>
  <si>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</si>
  <si>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</si>
  <si>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</si>
  <si>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</si>
  <si>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</si>
  <si>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</si>
  <si>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</si>
  <si>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</si>
  <si>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</si>
  <si>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</si>
  <si>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</si>
  <si>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</si>
  <si>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</si>
  <si>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</si>
  <si>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</si>
  <si>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</si>
  <si>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</si>
  <si>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</si>
  <si>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</si>
  <si>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</si>
  <si>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</si>
  <si>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</si>
  <si>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</si>
  <si>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</si>
  <si>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</si>
  <si>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</si>
  <si>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</si>
  <si>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</si>
  <si>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</si>
  <si>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</si>
  <si>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</si>
  <si>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</si>
  <si>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</si>
  <si>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</si>
  <si>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</si>
  <si>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</si>
  <si>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</si>
  <si>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</si>
  <si>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</si>
  <si>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</si>
  <si>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</si>
  <si>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</si>
  <si>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</si>
  <si>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</si>
  <si>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</si>
  <si>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</si>
  <si>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</si>
  <si>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</si>
  <si>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</si>
  <si>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</si>
  <si>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</si>
  <si>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</si>
  <si>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</si>
  <si>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</si>
  <si>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</si>
  <si>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</si>
  <si>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</si>
  <si>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</si>
  <si>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</si>
  <si>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</si>
  <si>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</si>
  <si>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</si>
  <si>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</si>
  <si>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</si>
  <si>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</si>
  <si>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</si>
  <si>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</si>
  <si>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</si>
  <si>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</si>
  <si>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</si>
  <si>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</si>
  <si>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</si>
  <si>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</si>
  <si>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</si>
  <si>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</si>
  <si>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B20009</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</si>
  <si>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</si>
  <si>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</si>
  <si>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</si>
  <si>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</si>
  <si>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</si>
  <si>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</si>
  <si>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</si>
  <si>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</si>
  <si>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</si>
  <si>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</si>
  <si>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</si>
  <si>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</si>
  <si>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B20010</t>
  </si>
  <si>
    <t>B20011</t>
  </si>
  <si>
    <t>B20012</t>
  </si>
  <si>
    <t>B20013</t>
  </si>
  <si>
    <t>B20014</t>
  </si>
  <si>
    <t>B20015</t>
  </si>
  <si>
    <t>B20016</t>
  </si>
  <si>
    <t>B20017</t>
  </si>
  <si>
    <t>B20018</t>
  </si>
  <si>
    <t>B20019</t>
  </si>
  <si>
    <t>B20020</t>
  </si>
  <si>
    <t>B20021</t>
  </si>
  <si>
    <t>B20022</t>
  </si>
  <si>
    <t>B20023</t>
  </si>
  <si>
    <t>B20024</t>
  </si>
  <si>
    <t>B20025</t>
  </si>
  <si>
    <t>B20026</t>
  </si>
  <si>
    <t>B20027</t>
  </si>
  <si>
    <t>B20028</t>
  </si>
  <si>
    <t>381А</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</si>
  <si>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</si>
  <si>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</si>
  <si>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</si>
  <si>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</si>
  <si>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</si>
  <si>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</si>
  <si>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</si>
  <si>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</si>
  <si>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</si>
  <si>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</si>
  <si>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</si>
  <si>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</si>
  <si>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</si>
  <si>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</si>
  <si>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</si>
  <si>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</si>
  <si>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</si>
  <si>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</si>
  <si>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</si>
  <si>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</si>
  <si>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</si>
  <si>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</si>
  <si>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</si>
  <si>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</si>
  <si>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</si>
  <si>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</si>
  <si>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</si>
  <si>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</si>
  <si>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</si>
  <si>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</si>
  <si>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</si>
  <si>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</si>
  <si>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</si>
  <si>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</si>
  <si>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</si>
  <si>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</si>
  <si>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</si>
  <si>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</si>
  <si>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</si>
  <si>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</si>
  <si>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</si>
  <si>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</si>
  <si>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</si>
  <si>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</si>
  <si>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</si>
  <si>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</si>
  <si>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</si>
  <si>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</si>
  <si>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</si>
  <si>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</si>
  <si>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</si>
  <si>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</si>
  <si>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</si>
  <si>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</si>
  <si>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</si>
  <si>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</si>
  <si>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</si>
  <si>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</si>
  <si>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</si>
  <si>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</si>
  <si>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</si>
  <si>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</si>
  <si>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</si>
  <si>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</si>
  <si>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</si>
  <si>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</si>
  <si>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</si>
  <si>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</si>
  <si>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</si>
  <si>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</si>
  <si>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</si>
  <si>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</si>
  <si>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</si>
  <si>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</si>
  <si>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</si>
  <si>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</si>
  <si>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</si>
  <si>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</si>
  <si>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381, 381А</t>
  </si>
  <si>
    <t>Середньоарифметична сума обов’язкових резервів згідно з установленими нормативами (резервна база)</t>
  </si>
  <si>
    <t>Середньоарифметичне відхилення для контролю за щоденними залишками</t>
  </si>
  <si>
    <t>Довідково: середньоарифметична сума обов’язкових резервів згідно з установленими нормативами для наступного періоду утримання</t>
  </si>
  <si>
    <t>20Х</t>
  </si>
  <si>
    <t>Q007</t>
  </si>
  <si>
    <t>Зведений за банк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t>
  </si>
  <si>
    <t>Кількість випадків недорезервування коштів під час контролю за щоденними залишками за період утримання</t>
  </si>
  <si>
    <t>1.Постанова Правління Національного банку України від 11.12.2014 № 806 (зі змінами).</t>
  </si>
  <si>
    <t>Довідка про залучені кошти та їх залишки на кореспондентському рахунку.</t>
  </si>
  <si>
    <t>Довідка про залучені кошти і стан перерахування коштів обов’язкових резервів на окремий рахунок у Національному банку України</t>
  </si>
  <si>
    <t>Місячна</t>
  </si>
  <si>
    <t>не пізніше другого робочого дня після закінчення періоду утримання обов'язкових резервів</t>
  </si>
  <si>
    <t>Банками - юридичними особами та філіями іноземних банків в Україні</t>
  </si>
  <si>
    <t>кількість</t>
  </si>
  <si>
    <t>T100</t>
  </si>
  <si>
    <t>R034 (≠#)</t>
  </si>
  <si>
    <t>Контроль описаний у файлі - Controls_20X.docx</t>
  </si>
  <si>
    <t>1. Зазначається сума обов'язкових резервів згідно з установленими нормативами для наступного періоду утримання. Розраховується за даними показників B20001, B20002, B20003, B20004.</t>
  </si>
  <si>
    <t>1. Зазначається сума строкових коштів і вкладів фізичних осіб:
[2630 плюс 2636 (пасивний залишок) мінус 2636 (активний залишок)] – (пасивне сальдо).</t>
  </si>
  <si>
    <t>1. Зазначається сума залучених коштів. Розраховується за даними показників B20001, B20002, B20003, B20004.</t>
  </si>
  <si>
    <t>1. Зазначається середньоарифметична сума обов'язкових резервів згідно з установленими нормативами (резервна база).</t>
  </si>
  <si>
    <t>Значення НРП</t>
  </si>
  <si>
    <t>НРП Q007</t>
  </si>
  <si>
    <t>R034</t>
  </si>
  <si>
    <t>Середньоарифметична сума залучених коштів</t>
  </si>
  <si>
    <r>
      <t>1. Зазначається середньоарифметична сума залучених коштів в національній/іноземній валюті. Розраховується за даними показника B20005 за весь період визначення.</t>
    </r>
    <r>
      <rPr>
        <sz val="11"/>
        <color rgb="FF00B050"/>
        <rFont val="Calibri"/>
        <family val="2"/>
        <charset val="204"/>
        <scheme val="minor"/>
      </rPr>
      <t/>
    </r>
  </si>
  <si>
    <r>
      <t>1. Зазначається середньоарифметична сума обов'язкових резервів згідно з установленими нормативами. Розраховується за даними показника B20007 за весь період визначення.</t>
    </r>
    <r>
      <rPr>
        <sz val="11"/>
        <color rgb="FF00B050"/>
        <rFont val="Calibri"/>
        <family val="2"/>
        <charset val="204"/>
        <scheme val="minor"/>
      </rPr>
      <t/>
    </r>
  </si>
  <si>
    <t>1. Зазначається сума відхилення фактичної суми залишків коштів на кореспондентському рахунку банку в Національному банку України від суми обов'язкових резервів згідно з установленими нормативами (резервна база). Розраховується за даними показників B20007, B20009.</t>
  </si>
  <si>
    <t>1. Зазначається середньоарифметичне відхилення для періоду утримання. Розраховується за даними показника B20011 за весь період утримання.</t>
  </si>
  <si>
    <t>1. Зазначається сума обов'язкових резервів, що має зберігатися на кореспондентському рахунку банку щоденно на початок операційного дня, а саме резервна база, помножена на встановлений процент. Розраховується з даних показника B20007.</t>
  </si>
  <si>
    <t>1. Зазначається середньоарифметична сума обов'язкових резервів, що має зберігатися на кореспондентському рахунку банку на початок операційного дня. Розраховується за даними показника B20013 за весь період утримання.</t>
  </si>
  <si>
    <t>1. Зазначається щоденна сума відхилення залишків коштів на кореспондентському рахунку банку від визначеного обсягу обов'язкових резервів, який має щоденно зберігатися на кореспондентському рахунку банку на початок операційного дня. Розраховується за даними показників B20009, B20013.</t>
  </si>
  <si>
    <t>1. Зазначається середньоарифметична сума відхилення залишків коштів на кореспондентському рахунку банку від визначеного обсягу обов'язкових резервів, який має щоденно зберігатися на кореспондентському рахунку банку на початок операційного дня. Розраховується за даними показника B20015 за весь період утримання.</t>
  </si>
  <si>
    <t>1. Зазначається кількість випадків недорезервування коштів під час контролю за щоденними залишками. Розраховується з даних показника B20017 за весь період утримання.</t>
  </si>
  <si>
    <t>1. Зазначається обсяг коштів, який обрахований у періоді визначення згідно з установленими нормативами обов'язкового резервування та який буде діяти у наступному періоді утримання. Розраховується за даними показника B20019 за весь період визначення.</t>
  </si>
  <si>
    <r>
      <t>R034 (</t>
    </r>
    <r>
      <rPr>
        <sz val="11"/>
        <rFont val="Calibri"/>
        <family val="2"/>
        <charset val="204"/>
      </rPr>
      <t>≠#</t>
    </r>
    <r>
      <rPr>
        <sz val="11"/>
        <rFont val="Calibri"/>
        <family val="2"/>
        <charset val="204"/>
        <scheme val="minor"/>
      </rPr>
      <t>)</t>
    </r>
  </si>
  <si>
    <t>1. Зазначається сума строкових коштів і вкладів (депозити) юридичних осіб:
1610 мінус 1510 – (пасивне сальдо), 
[1613 плюс 1616 (пасивний залишок) мінус 1616 (активний залишок)] мінус [1513 плюс 1516 (активний залишок) мінус 1516 (пасивний залишок)] – (пасивне сальдо), 
[1621 плюс 1622] мінус [1521 плюс 1522 плюс 1532 плюс 1542] – (пасивне сальдо), 
[1623 плюс 1626 (пасивний залишок) мінус 1626 (активний залишок)] мінус [1524 плюс 1526 (активний залишок) мінус 1526 (пасивний залишок)  плюс 1533 плюс 1536 (активний залишок) мінус 1536 (пасивний залишок)  плюс 1543 плюс 1546 (активний залишок) мінус 1546 (пасивний залишок)] – (пасивне сальдо), 
2525, 2546,
2601 (аналітичні рахунки за строковими коштами)
[2610 плюс 2611 плюс 2616 (пасивний залишок) мінус 2616 (активний залишок)] – (пасивне сальдо), 
[2651 плюс 2656 (пасивний залишок) мінус 2656 (активний залишок)] – (пасивне сальдо), 
 [2701 плюс 2706 (пасивний залишок) мінус 2706 (активний залишок)] – (пасивне сальдо), 
[3300 плюс 3301 плюс 3303 плюс 3305 плюс 3306 (пасивний залишок) мінус 3306 (активний залишок)] – (пасивне сальдо),
 [3310 плюс 3313 плюс 3314 плюс 3316 (пасивний залишок) мінус 3316 (активний залишок)] – (пасивне сальдо), 
[3320  плюс 3326 (пасивний залишок) мінус 3326 (активний залишок)]  – (пасивне сальдо), 
[3330  плюс 3336 (пасивний залишок) мінус 3336 (активний залишок)] – (пасивне сальдо).
2. Розрахунок запозичень та зобов'язань банку за групами балансових рахунків 151, 161 здійснюється в розрізі аналітичних рахунків окремо за коштами, залученими від банків-резидентів, та коштами, залученими від банків-нерезидентів.
3. Розрахунок запозичень та зобов'язань банку за групами балансових рахунків 152, 153, 154, 162 здійснюється в розрізі аналітичних рахунків окремо за коштами, залученими від банків-нерезидентів.
4. Розрахунок зобов'язань банку за балансовим рахунком 2601 здійснюється в розрізі аналітичних рахунків окремо за строковими коштами (дані балансового рахунку 2601 в розрізі аналітичних рахунків зазначаються у файлі С5X "Додаткові дані для розрахунку економічних нормативів").
5. Розрахунок зобов'язань банку за групою балансових рахунків 270 здійснюється в розрізі аналітичних рахунків окремо за коштами, залученими від міжнародних (крім фінансових) та інших організацій (дані за групами балансових рахунків 270 в розрізі аналітичних рахунків зазначаються у файлі С5X "Додаткові дані для розрахунку економічних нормативів").</t>
  </si>
  <si>
    <t>R034 (#)</t>
  </si>
  <si>
    <t>1. Зазначається випадок недорезервування коштів під час контролю за щоденними залишками за кожну дату періоду утримання.</t>
  </si>
  <si>
    <r>
      <t>Значення з довідника параметрів (</t>
    </r>
    <r>
      <rPr>
        <sz val="12"/>
        <rFont val="Calibri"/>
        <family val="2"/>
        <charset val="204"/>
      </rPr>
      <t>≠#)</t>
    </r>
  </si>
  <si>
    <r>
      <t>Значення з довідника параметрів (</t>
    </r>
    <r>
      <rPr>
        <sz val="12"/>
        <rFont val="Calibri"/>
        <family val="2"/>
        <charset val="204"/>
      </rPr>
      <t>#)</t>
    </r>
  </si>
  <si>
    <t>B20029</t>
  </si>
  <si>
    <t>Кількість календарних днів діяльності банку в періоді утримання обов'язкових резервів</t>
  </si>
  <si>
    <t>Зазначається кількість календарних днів діяльності банку в періоді утримання обов'язкових резервів. Дані показника використовуються для контролю розрахунку середньоарифметичних значень.</t>
  </si>
  <si>
    <t>Кошти вкладів (депозитів) юридичних осіб на вимогу і кошти на поточних рахунках (у розрізі днів)</t>
  </si>
  <si>
    <t>Кошти вкладів (депозитів) фізичних осіб на вимогу (у розрізі днів)</t>
  </si>
  <si>
    <t>Строкові кошти і вклади (депозити) юридичних осіб (у розрізі днів)</t>
  </si>
  <si>
    <t>Строкові кошти і вклади (депозити) фізичних осіб (у розрізі днів)</t>
  </si>
  <si>
    <t>Сума залучених коштів (у розрізі днів)</t>
  </si>
  <si>
    <t>Сума обов’язкових резервів згідно з установленими нормативами (резервна база) (у розрізі днів)</t>
  </si>
  <si>
    <t>Сума обов’язкових резервів, що має зберігатися на коррахунку банку щоденно (у розрізі днів)</t>
  </si>
  <si>
    <t>Відхилення для контролю за щоденними залишками (у розрізі днів)</t>
  </si>
  <si>
    <t>Випадок недорезервування коштів під час контролю за щоденними залишками (у розрізі днів)</t>
  </si>
  <si>
    <t>Довідково: сума обов’язкових резервів згідно з установленими нормативами для наступного періоду утримання (у розрізі днів)</t>
  </si>
  <si>
    <t>1. Параметр R034 - код ознаки належності до національної/іноземної валюти, набуває значення "#".
2. НРП Q007 - календарна дата (всі дати з урахуванням вихідних та святкових) періоду утримання обов'язкових резервів (DD.MM.YYYY, де DD - число; MM - місяць; YYYY - рік).
3. T100 - сума обов'язкових резервів згідно з установленими нормативами (резервна база) на кожну дату періоду утримання обов'язкових резервів.
4. Показник відповідає T100 (EKP=B20020) за попередній період визначення резервної бази.</t>
  </si>
  <si>
    <t>1. Параметр R034 - код ознаки належності до національної/іноземної валюти, набуває значення "#".
2. НРП Q007 - календарна дата (всі дати з урахуванням вихідних та святкових) періоду утримання обов'язкових резервів (DD.MM.YYYY, де DD - число; MM - місяць; YYYY - рік).
3. T100 - щоденна сума відхилення фактичної суми залишків коштів на кореспондентському рахунку банку в Національному банку України від суми обов'язкових резервів згідно з установленими нормативами (резервна база).
4. Показник розраховується за формулою: T100 (EKP=B20009) - T100 (EKP=B20007).</t>
  </si>
  <si>
    <t>1. Параметр R034 - код ознаки належності до національної/іноземної валюти, набуває значення "#".
2. НРП Q007 - календарна дата (всі дати з урахуванням вихідних та святкових) періоду утримання обов'язкових резервів (DD.MM.YYYY, де DD - число; MM - місяць; YYYY - рік).
3. T100 - сума обов'язкових резервів, що має зберігатися на кореспондентському рахунку банку щоденно на початок операційного дня, а саме резервна база, помножена на встановлений процент на кожне число (дату) періоду утримання.
4. Показник розраховується за формулою: T100 (EKP=B20007)*(на визначений нормативно-правовим та розпорядчим актами Національного банку України відсоток до резервної бази).</t>
  </si>
  <si>
    <t>1. Параметр R034 - код ознаки належності до національної/іноземної валюти, набуває значення "#".
2. НРП Q007 - календарна дата (всі дати з урахуванням вихідних та святкових) періоду утримання обов'язкових резервів (DD.MM.YYYY, де DD - число; MM - місяць; YYYY - рік).
3. T100 - щоденна сума відхилення залишків коштів на кореспондентському рахунку банку від визначеного обсягу обов'язкових резервів, який має щоденно зберігатися на кореспондентському рахунку банку на початок операційного дня.
4. Показник розраховується за формулою: T100 (EKP=B20009) - T100 (EKP=B20013).</t>
  </si>
  <si>
    <t>1. Параметр R034 - код ознаки належності до національної/іноземної валюти, набуває значення "#".
2. НРП Q007 - календарна дата (всі дати з урахуванням вихідних та святкових) періоду утримання обов'язкових резервів (DD.MM.YYYY, де DD - число; MM - місяць; YYYY - рік).
3. T100 - випадок недорезервування коштів, набуває значення "1" або "0".
4. За вихідні й святкові дні T100 визначається на рівні залишків коштів на кінець того робочого дня банку, що передував вихідним чи святковим дням.
5. В Т100 зазначається "1", якщо значення показника B20015 менше нуля.
6. В Т100 зазначається "0", якщо значення показника B20015 більше або дорівнює нулю.</t>
  </si>
  <si>
    <t>1. Параметр R034 - код ознаки належності до національної/іноземної валюти, набуває значення "#".
2. НРП Q007 - остання календарна дата періоду утримання обов'язкових резервів (10.MM.YYYY, де MM - місяць; YYYY - рік).
3. T100 - кількість календарних днів діяльності банку в періоді утримання обов'язкових резервів.</t>
  </si>
  <si>
    <t>B20030</t>
  </si>
  <si>
    <t>B20031</t>
  </si>
  <si>
    <t>Середньоарифметична сума коштів за валютними деривативами</t>
  </si>
  <si>
    <t>B20032</t>
  </si>
  <si>
    <t>B20033</t>
  </si>
  <si>
    <t>Середньоарифметична сума резервів за валютними деривативами згідно з установленими нормативами (резервна база)</t>
  </si>
  <si>
    <t>B20034</t>
  </si>
  <si>
    <t>Сума коштів за валютними деривативами (у розрізі днів)</t>
  </si>
  <si>
    <t>Сума резервів за валютними деривативами згідно з установленими нормативами (резервна база) (у розрізі днів)</t>
  </si>
  <si>
    <t>B20035</t>
  </si>
  <si>
    <t>B20036</t>
  </si>
  <si>
    <t>Довідково: сума резервів за валютними деривативами згідно з установленими нормативами для наступного періоду утримання (у розрізі днів)</t>
  </si>
  <si>
    <t>B20037</t>
  </si>
  <si>
    <t>Довідково: середньоарифметична сума резервів за валютними деривативами згідно з установленими нормативами для наступного періоду утримання</t>
  </si>
  <si>
    <t>B20038</t>
  </si>
  <si>
    <t>B20039</t>
  </si>
  <si>
    <t>Сума форвардних контрактів з базовою поставкою активу (у розрізі днів)</t>
  </si>
  <si>
    <t>Сума форвардних контрактів без поставки базового активу (у розрізі днів)</t>
  </si>
  <si>
    <t>Сума ф'ючерсних контрактів з базовою поставкою активу (у розрізі днів)</t>
  </si>
  <si>
    <t>Сума ф'ючерсних контрактів без поставки базового активу (у розрізі днів)</t>
  </si>
  <si>
    <t>1. Постанова Правління Національного банку України від 11.12.2014 № 806 (зі змінами).
2. Постанова Правління Національного банку України від  16.10.2018 № 107.</t>
  </si>
  <si>
    <t>1.Постанова Правління Національного банку України від 11.12.2014 № 806 (зі змінами).
2. Постанова Правління Національного банку України від  16.10.2018 № 107.</t>
  </si>
  <si>
    <t>B20040</t>
  </si>
  <si>
    <t>B20041</t>
  </si>
  <si>
    <t>B20042</t>
  </si>
  <si>
    <t>B20043</t>
  </si>
  <si>
    <t>Довідка про залучені кошти, обов’язкові резерви, резерви за валютними деривативами та їх залишки на кореспондентському рахунок в Національному банку України</t>
  </si>
  <si>
    <t>Довідка про залучені кошти, обов’язкові резерви, резерви за валютними деривативами та їх залишки на кореспондентському рахунок в Національному банку України
Довідка про залучені кошти, обов'язкові резерви та стан перерахування коштів обов'язкових резервів на окремий рахунок у Національному банку України, резерви за валютними деривативами та їх залишки на кореспондентському рахунку в Національному банку України</t>
  </si>
  <si>
    <t>Довідка про залучені кошти, обов'язкові резерви та стан перерахування коштів обов'язкових резервів на окремий рахунок у Національному банку України, резерви за валютними деривативами та їх залишки на кореспондентському рахунку в Національному банку України</t>
  </si>
  <si>
    <t>Відхилення фактичної суми коштів на коррахунку від суми обов'язкових резервів та резервів за валютними деривативами за період утримання (у розрізі днів)</t>
  </si>
  <si>
    <t>Середньоарифметичне відхилення фактичної суми коштів на коррахунку від суми обов'язкових резервів та резервів за валютними деривативами за період утримання</t>
  </si>
  <si>
    <t>Відхилення фактичної суми залишків коштів на коррахунку від суми обов'язкових резервів для періоду утримання (у розрізі днів)</t>
  </si>
  <si>
    <t>Середньоарифметична сума обов’язкових резервів, що мають зберігатися на коррахунку щоденно</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</si>
  <si>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
Довідка про залучені кошти, обов’язкові резерви, резерви за валютними деривативами та їх залишки на кореспондентському рахунок в Національному банку України
Довідка про залучені кошти, обов'язкові резерви та стан перерахування коштів обов'язкових резервів на окремий рахунок у Національному банку України, резерви за валютними деривативами та їх залишки на кореспондентському рахунку в Національному банку України</t>
  </si>
  <si>
    <t>1. Параметр R034 - код ознаки належності до національної/іноземної валюти, набуває значення "#".
2. НРП Q007 - остання календарна дата періоду утримання обов'язкових резервів (10.MM.YYYY, де MM - місяць; YYYY - рік).
3. T100 - середньоарифметична сума обов'язкових резервів згідно з установленими нормативами за період утримання обов'язкових резервів.
4. Показник розраховується за формулою: [T100 (EKP=B20007; Q007=перша дата періоду) + T100 (EKP=B20007; Q007=друга дата періоду) + ... + T100 (EKP=B20007; Q007=остання дата періоду)]/T100 (EKP=B20029).
5. Якщо юридична особа набула статусу банку (отримала банківську ліцензію) в період, коли перша дата початку періоду утримання минула, а остання - ще не настала, то показник розраховується за фактичні календарні дні діяльності банку в періоді утримання.
6. Якщо банк припинив своє функціонування як юридична особа до завершення періоду утримання, то показник розраховується за фактичні календарні дні функціонування банку в періоді утримання.</t>
  </si>
  <si>
    <t>1. Параметр R034 - код ознаки належності до національної/іноземної валюти, набуває значення "#".
2. НРП Q007 - остання календарна дата періоду утримання обов'язкових резервів (10.MM.YYYY, де MM - місяць; YYYY - рік).
3. T100 - середньоарифметична сума відхилення для періоду утримання.
4. Показник розраховується за формулою: [T100 (EKP=B20011; Q007=перша дата періоду) + T100 (EKP=B20011; Q007=друга дата періоду) + ... + T100 (EKP=B20011; Q007=остання дата періоду)]/T100 (EKP=B20029).
5. Якщо юридична особа набула статусу банку (отримала банківську ліцензію) в період, коли перша дата початку періоду утримання минула, а остання - ще не настала, то показник розраховується за фактичні календарні дні діяльності банку в періоді утримання.
6. Якщо банк припинив своє функціонування як юридична особа до завершення періоду утримання, то показник розраховується за фактичні календарні дні функціонування банку в періоді утримання.</t>
  </si>
  <si>
    <t>1. Параметр R034 - код ознаки належності до національної/іноземної валюти, набуває значення "#".
2. НРП Q007 - остання календарна дата періоду утримання обов'язкових резервів (10.MM.YYYY, де MM - місяць; YYYY - рік).
3. T100 - середньоарифметична сума обов'язкових резервів, що має зберігатися на коррахунку за період утримання.
4. Показник розраховується за формулою: [T100 (EKP=B20013; Q007=перша дата періоду) + T100 (EKP=B20013; Q007=друга дата періоду) + ... + T100 (EKP=B20013; Q007=остання дата періоду)]/T100 (EKP=B20029).
5. Якщо юридична особа набула статусу банку (отримала банківську ліцензію) в період, коли перша дата початку періоду утримання минула, а остання - ще не настала, то показник розраховується за фактичні календарні дні діяльності банку в періоді утримання.
6. Якщо банк припинив своє функціонування як юридична особа до завершення періоду утримання, то показник розраховується за фактичні календарні дні функціонування банку в періоді утримання.</t>
  </si>
  <si>
    <t>1. Параметр R034 - код ознаки належності до національної/іноземної валюти, набуває значення "#".
2. НРП Q007 - остання календарна дата періоду утримання обов'язкових резервів (10.MM.YYYY, де MM - місяць; YYYY - рік).
3. T100 - середньоарифметична сума відхилення залишків коштів на кореспондентському рахунку банку від визначеного обсягу обов'язкових резервів, який має щоденно зберігатися на кореспондентському рахунку банку на початок операційного дня.
4. Показник розраховується за формулою: [T100 (EKP=B20015, Q007=перша дата періоду) + T100 (EKP=B20015, Q007=друга дата періоду) + ... + T100 (EKP=B20015, Q007=остання дата періоду)]/T100 (EKP=B20029).
5. Якщо юридична особа набула статусу банку (отримала банківську ліцензію) в період, коли перша дата початку періоду утримання минула, а остання - ще не настала, то показник розраховується за фактичні календарні дні діяльності банку в періоді утримання.
6. Якщо банк припинив своє функціонування як юридична особа до завершення періоду утримання, то показник розраховується за фактичні календарні дні функціонування банку в періоді утримання.</t>
  </si>
  <si>
    <t>381 381А</t>
  </si>
  <si>
    <t>1. Параметр R034 - код ознаки належності до національної/іноземної валюти, набуває значення "#".
2. НРП Q007 - остання календарна дата періоду утримання обов'язкових резервів (10.MM.YYYY, де MM - місяць; YYYY - рік).
3. T100 - загальна кількість випадків недорезервування коштів за весь період утримання.
4. Показник розраховується за формулою: T100 (EKP=B20017; Q007=перша дата періоду) + T100 (EKP=B20017; Q007=друга дата періоду) + ... + T100 (EKP=B20017; Q007=остання дата періоду).
5. Якщо юридична особа набула статусу банку (отримала банківську ліцензію) в період, коли перша дата початку періоду утримання минула, а остання - ще не настала, то показник розраховується за фактичні календарні дні діяльності банку в періоді утримання.
6. Якщо банк припинив своє функціонування як юридична особа до завершення періоду утримання, то показник розраховується за фактичні календарні дні функціонування банку в періоді утримання.</t>
  </si>
  <si>
    <t>1. Параметр R034 - код ознаки належності до національної/іноземної валюти, набуває значення "#".
2. НРП Q007 - остання календарна дата періоду визначення резервної бази (10.MM.YYYY, де MM - місяць; YYYY - рік).
3. T100 - середньоарифметична сума коштів, яка обрахована за поточний період згідно з установленими для наступного періоду утримання нормативами обов'язкового резервування.
4. Показник розраховується за формулою: [T100 (EKP=B20019; Q007=перша дата періоду) + T100 (EKP=B20019; Q007=друга дата періоду) + ... + T100 (EKP=B20019; Q007=остання дата періоду)]/T100 (EKP=B20029).
5. Якщо юридична особа набула статусу банку (отримала банківську ліцензію) в період, коли перша дата початку періоду визначення минула, а остання - ще не настала, то показник розраховується за фактичні календарні дні діяльності банку в періоді визначення.
6. Якщо банк припинив своє функціонування як юридична особа до завершення періоду визначення, то показник розраховується за фактичні календарні дні функціонування банку в періоді визначення.</t>
  </si>
  <si>
    <t>Довідка про залучені кошти і стан перерахування коштів обов’язкових резервів на окремий рахунок у Національному банку України
Довідка про залучені кошти, обов'язкові резерви та стан перерахування коштів обов'язкових резервів на окремий рахунок у Національному банку України, резерви за валютними деривативами та їх залишки на кореспондентському рахунку в Національному банку України</t>
  </si>
  <si>
    <t>Показник подається у разі встановлення Національним банком вимоги щодо формування і зберігання банками коштів обов'язкових резервів (або їх частини) на окремому рахунку.</t>
  </si>
  <si>
    <t>Показник подається у разі встановлення Національним банком вимоги щодо формування резервів за валютними деривативами.</t>
  </si>
  <si>
    <t>1. Параметр R034 - код ознаки належності до національної/іноземної валюти, не повинно дорівнювати "#" (довідник R034).
2. НРП Q007 - календарна дата (всі дати з урахуванням вихідних та святкових) періоду визначення резервної бази (DD.MM.YYYY, де DD - число; MM - місяць; YYYY - рік).
3. T100 - сума залишків коштів вкладів (депозитів) юридичних осіб на вимогу і коштів на поточних рахунках на кожну дату періоду визначення резервної бази.
4. За вихідні й святкові дні T100 визначається на рівні залишків коштів на кінець того робочого дня банку, що передував вихідним чи святковим дням.</t>
  </si>
  <si>
    <t>1. Параметр R034 - код ознаки належності до національної/іноземної валюти, не повинно дорівнювати "#" (довідник R034).
2. НРП Q007 - календарна дата (всі дати з урахуванням вихідних та святкових) періоду визначення резервної бази (DD.MM.YYYY, де DD - число; MM - місяць; YYYY - рік).
3. T100 - сума залишків коштів вкладів (депозитів) фізичних осіб на вимогу на кожну дату періоду визначення резервної бази.
4. За вихідні й святкові дні T100 визначається на рівні залишків коштів на кінець того робочого дня банку, що передував вихідним чи святковим дням.</t>
  </si>
  <si>
    <t>1. Параметр R034 - код ознаки належності до національної/іноземної валюти, не повинно дорівнювати "#" (довідник R034).
2. НРП Q007 - календарна дата (всі дати з урахуванням вихідних та святкових) періоду визначення резервної бази (DD.MM.YYYY, де DD - число; MM - місяць; YYYY - рік).
3. T100 - сума залишків строкових коштів і вкладів (депозити) юридичних осіб на кожну дату періоду визначення резервної бази.
4. За вихідні й святкові дні T100 визначається на рівні залишків коштів на кінець того робочого дня банку, що передував вихідним чи святковим дням.</t>
  </si>
  <si>
    <t>1. Параметр R034 - код ознаки належності до національної/іноземної валюти, не повинно дорівнювати "#" (довідник R034).
2. НРП Q007 - календарна дата (всі дати з урахуванням вихідних та святкових) періоду визначення резервної бази (DD.MM.YYYY, де DD - число; MM - місяць; YYYY - рік).
3. T100 - сума залишків строкових коштів і вкладів (депозити) фізичних осіб на кожну дату періоду визначення резервної бази.
4. За вихідні й святкові дні T100 визначається на рівні залишків коштів на кінець того робочого дня банку, що передував вихідним чи святковим дням.</t>
  </si>
  <si>
    <t>1. Параметр R034 - код ознаки належності до національної/іноземної валюти, не повинно дорівнювати "#" (довідник R034).
2. НРП Q007 - календарна дата (всі дати з урахуванням вихідних та святкових) періоду визначення резервної бази (DD.MM.YYYY, де DD - число; MM - місяць; YYYY - рік).
3. T100 - сума залишків залучених коштів на кожну дату періоду визначення резервної бази.
4. Показник розраховується в розрізі ознаки належності до національної/іноземної валюти (R034): T100 (EKP=B20001) + T100 (EKP=B20002) + T100 (EKP=B20003) + T100 (EKP=B20004).</t>
  </si>
  <si>
    <t>1. Параметр R034 - код ознаки належності до національної/іноземної валюти, не повинно дорівнювати "#" (довідник R034).
2. НРП Q007 - остання календарна дата періоду визначення резервної бази (10.MM.YYYY, де MM - місяць; YYYY - рік).
3. T100 - середньоарифметична сума залучених коштів в національній/іноземній валюті за період визначення.
4. Показник розраховується в розрізі ознаки належності до національної/іноземної валюти (R034): [T100 (EKP=B20005, Q007=перша дата періоду) + T100 (EKP=B20005, Q007=друга дата періоду) + ... + T100 (EKP=B20005, Q007=остання дата періоду)]/T100 (EKP=B20029).
5. Якщо юридична особа набула статусу банку (отримала банківську ліцензію) в період, коли перша дата початку періоду визначення минула, а остання - ще не настала, то показник розраховується за фактичні календарні дні діяльності банку в періоді визначення.
6. Якщо банк припинив своє функціонування як юридична особа до завершення періоду визначення, то показник розраховується за фактичні календарні дні функціонування банку в періоді визначення.</t>
  </si>
  <si>
    <t>R034 (1)</t>
  </si>
  <si>
    <t>1. Параметр R034 - код ознаки належності до національної/іноземної валюти, набуває значення "1" (довідник R034).
2. НРП Q007 - календарна дата (всі дати з урахуванням вихідних та святкових) періоду утримання обов'язкових резервів (DD.MM.YYYY, де DD - число; MM - місяць; YYYY - рік).
3. T100 - фактична сума залишків коштів на кореспондентському рахунку банку в Національному банку України на кожну дату періоду утримання.
4. За вихідні й святкові дні T100 визначається на рівні залишків коштів на кінець того робочого дня банку, що передував вихідним чи святковим дням.</t>
  </si>
  <si>
    <t>1. Параметр R034 - код ознаки належності до національної/іноземної валюти, набуває значення "1" (довідник R034).
2. НРП Q007 - остання календарна дата періоду утримання обов'язкових резервів (10.MM.YYYY, де MM - місяць; YYYY - рік).
3. T100 - середньоарифметична фактична сума залишків коштів на кореспондентському рахунку банку в Національному банку України.
4. Показник розраховується за формулою: [T100 (EKP=B20009; Q007=перша дата періоду) + T100 (EKP=B20009; Q007=друга дата періоду) + ... + T100 (EKP=B20009; Q007=остання дата періоду)]/T100 (EKP=B20029).
5. Якщо юридична особа набула статусу банку (отримала банківську ліцензію) в період, коли перша дата початку періоду утримання минула, а остання - ще не настала, то показник розраховується за фактичні календарні дні діяльності банку в періоді утримання.
6. Якщо банк припинив своє функціонування як юридична особа до завершення періоду утримання, то показник розраховується за фактичні календарні дні функціонування банку в періоді утримання.</t>
  </si>
  <si>
    <r>
      <t xml:space="preserve">Значення з довідника параметрів </t>
    </r>
    <r>
      <rPr>
        <sz val="12"/>
        <rFont val="Calibri"/>
        <family val="2"/>
        <charset val="204"/>
      </rPr>
      <t>(1)</t>
    </r>
  </si>
  <si>
    <t>1. Зазначається фактична сума залишків коштів на кореспондентському рахунку банку в Національному банку України [залишок за балансовим рахунком 1200 в грошовій одиниці України (національній валюті)].</t>
  </si>
  <si>
    <t>1. Зазначається середньоарифметична фактична сума залишків коштів на кореспондентському рахунку банку в Національному банку України. Розраховується за даними показника B20009 за весь період утримання в грошовій одиниці України (національній валюті).</t>
  </si>
  <si>
    <t>Фактична сума залишків коштів на кореспондентському рахунку банку в Національному банку (у розрізі днів)</t>
  </si>
  <si>
    <t>Середньоарифметична фактична сума залишків коштів на кореспондентському рахунку банку в Національному банку</t>
  </si>
  <si>
    <t>Середньоарифметичне відхилення фактичної суми залишків коштів на коррахунку банку в Національному банку від суми обов'язкових резервів для періоду утримання</t>
  </si>
  <si>
    <t>Сума коштів обов’язкових резервів, що має бути перерахована на окремий рахунок у Національному банку (у розрізі днів)</t>
  </si>
  <si>
    <t>Сума коштів обов’язкових резервів, що має бути перерахована на окремий рахунок у Національному банку в цілому за період утримання</t>
  </si>
  <si>
    <t>Фактична сума коштів  обов’язкових резервів на окремому рахунку в Національному банку (у розрізі днів)</t>
  </si>
  <si>
    <t>Фактична сума коштів  обов’язкових резервів на окремому рахунку в Національному банку в цілому за період утримання</t>
  </si>
  <si>
    <t>Відхилення для контролю формування обов’язкових резервів на окремому рахунку в Національному банку (у розрізі днів)</t>
  </si>
  <si>
    <t>Відхилення формування обов’язкових резервів на окремому рахунку в Національному банку за період утримання</t>
  </si>
  <si>
    <t>Відхилення фактичної суми коштів на коррахунку банку та окремому рахунку в Національному банку від суми обов'язкових резервів у встановленому нормативі (у розрізі днів)</t>
  </si>
  <si>
    <t>Середньоарифметичне відхилення фактичної суми коштів на коррахунку та окремому рахунку в Національному банку від суми обов'язкових резервів у встановленому нормативі</t>
  </si>
  <si>
    <t>Відхилення фактичної суми коштів на коррахунку та окремому рахунку в Національному банку від суми обов'язкових резервів та резервів за валютними деривативами за період утримання (у розрізі днів)</t>
  </si>
  <si>
    <t>Середньоарифметичне відхилення фактичної суми коштів на коррахунку та окремому рахунку в Національному банку від суми обов'язкових резервів та резервів за валютними деривативами за період утримання</t>
  </si>
  <si>
    <t>1. Зазначається сума коштів вкладів (депозитів) фізичних осіб на вимогу:
2620 (пасивний залишок), 2622, 2942.</t>
  </si>
  <si>
    <t>1.Рішення Правління Національного банку України від 23.11.2017 № 752-рш (зі змінами).
2.Постанова Правління Національного банку України від 11.12.2014 № 806 (зі змінами).</t>
  </si>
  <si>
    <t>1.Рішення Правління Національного банку України від 23.11.2017 № 752-рш (зі змінами). 
2.Постанова Правління Національного банку України від 11.12.2014 № 806 (зі змінами).</t>
  </si>
  <si>
    <t>1. Зазначається сума коштів вкладів (депозитів) юридичних осіб на вимогу і коштів на поточних рахунках:
1600 (пасивне сальдо) мінус 1500 (активне сальдо) – (пасивне сальдо),
1602 мінус 1502 – (пасивне сальдо),
1919 мінус 1819 – (пасивне сальдо), 1932 – 1832 (пасивне сальдо)
2512, 2513, 2520, 2523, 2526, 2530, 2531, 2541, 2542, 2544, 2545,
2550, 2551, 2552, 2553, 2554, 2555, 2556, 2560, 2561, 2562, 2565, 2570, 2571, 2572,
2600 (пасивний залишок),
2602, 2603, 2604,
2606,
2640, 2641, 2642, 2643, 2644,
2650 (пасивний залишок),
2652,
2654,
(2900 плюс 2901 плюс 2902 плюс 2907 плюс 2909) мінус (2800 плюс 2801 плюс 2807 плюс 2809) – (пасивне сальдо),
2903, 2904, 2920 (пасивний залишок), 2924 (пасивний залишок),
2932, 2952,
3631,
3705 (пасивний залишок), 
3720 мінус 3710 – (пасивне сальдо), 
3739 (пасивний залишок).
2601 (аналітичні рахунки за коштами на вимогу).
2. Розрахунок зобов'язань банку за балансовим рахунком 2601 здійснюється в розрізі аналітичних рахунків окремо за коштами на вимогу (дані балансового рахунку 2601 в розрізі аналітичних рахунків зазначається у файлі С5X "Додаткові дані для розрахунку економічних нормативів").</t>
  </si>
  <si>
    <t>1. Параметр R034 - код ознаки належності до національної/іноземної валюти, набуває значення "#".
2. НРП Q007 - календарна дата (всі дати з урахуванням вихідних та святкових) періоду визначення резервної бази (DD.MM.YYYY, де DD - число; MM - місяць; YYYY - рік).
3. T100 - сума обов’язкових резервів згідно з установленими нормативами для наступного періоду утримання за кожну дату поточного періоду визначення.
4. Показник розраховується за формулою: [T100 (EKP=B20001, R034=1) + T100 (EKP=B20002, R034=1) + T100 (EKP=B20003, R034=1) + T100 (EKP=B20004, R034=1)]*(на визначений розпорядчим актом Національного банку України норматив обов’язкового резервування для коштів і вкладів (депозитів) юридичних і фізичних осіб, коштів на поточних рахунках у національній валюті) + [T100 (EKP=B20001, R034=2) + T100 (EKP=B20002, R034=2) + T100 (EKP=B20003, R034=2) + T100 (EKP=B20004, R034=2)]*(на визначений розпорядчим актом Національного банку України норматив обов’язкового резервування для коштів і вкладів (депозитів) юридичних і фізичних осіб, коштів на поточних рахунках в іноземній валюті).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</si>
</sst>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b/>
      <sz val="12"/>
      <name val="Calibri"/>
      <family val="2"/>
      <charset val="204"/>
      <scheme val="minor"/>
    </font>
    <font>
      <sz val="12"/>
      <name val="Calibri"/>
      <family val="2"/>
      <charset val="204"/>
      <scheme val="minor"/>
    </font>
    <font>
      <sz val="11"/>
      <color rgb="FF00B050"/>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0" fontId="13" fillId="0" borderId="0"/>
  </cellStyleXfs>
  <cellXfs count="64">
    <xf numFmtId="0" fontId="0" fillId="0" borderId="0" xfId="0"/>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xf numFmtId="0" fontId="6" fillId="0" borderId="0" xfId="0" applyFont="1"/>
    <xf numFmtId="0" fontId="6" fillId="3" borderId="1" xfId="0" applyFont="1" applyFill="1" applyBorder="1" applyAlignment="1">
      <alignment horizontal="left" vertical="top" wrapText="1"/>
    </xf>
    <xf numFmtId="0" fontId="7"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5" fillId="3" borderId="1" xfId="0" applyFont="1" applyFill="1" applyBorder="1" applyAlignment="1">
      <alignment horizontal="center" vertical="center" wrapText="1"/>
    </xf>
    <xf numFmtId="0" fontId="10" fillId="3" borderId="1" xfId="0" applyFont="1" applyFill="1" applyBorder="1" applyAlignment="1">
      <alignment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12" fillId="3" borderId="1" xfId="0" applyFont="1" applyFill="1" applyBorder="1" applyAlignment="1">
      <alignment horizontal="left" vertical="center" wrapText="1"/>
    </xf>
    <xf numFmtId="49" fontId="6"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xf>
    <xf numFmtId="0" fontId="6" fillId="3" borderId="1" xfId="0" applyFont="1" applyFill="1" applyBorder="1" applyAlignment="1">
      <alignment vertical="top" wrapText="1"/>
    </xf>
    <xf numFmtId="0" fontId="2"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6" fillId="0" borderId="0" xfId="1" applyFont="1" applyAlignment="1">
      <alignment horizontal="center" vertical="center" wrapText="1"/>
    </xf>
    <xf numFmtId="0" fontId="3" fillId="2"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0" borderId="0" xfId="1" applyFont="1"/>
    <xf numFmtId="0" fontId="6" fillId="0" borderId="0" xfId="1" applyFont="1" applyBorder="1"/>
    <xf numFmtId="0" fontId="0" fillId="0" borderId="1" xfId="0" applyFill="1" applyBorder="1" applyAlignment="1">
      <alignment horizontal="left" vertical="top" wrapText="1"/>
    </xf>
    <xf numFmtId="0" fontId="6" fillId="0" borderId="0" xfId="1" applyFont="1" applyFill="1" applyAlignment="1">
      <alignment horizontal="center" vertical="center" wrapText="1"/>
    </xf>
    <xf numFmtId="0" fontId="6" fillId="0" borderId="1" xfId="0" applyFont="1" applyFill="1" applyBorder="1" applyAlignment="1">
      <alignment horizontal="left" vertical="top" wrapText="1"/>
    </xf>
    <xf numFmtId="0" fontId="15" fillId="0" borderId="0" xfId="0" applyFont="1"/>
    <xf numFmtId="0" fontId="14" fillId="0" borderId="1" xfId="0" applyFont="1" applyBorder="1" applyAlignment="1">
      <alignment wrapText="1"/>
    </xf>
    <xf numFmtId="0" fontId="15" fillId="0" borderId="1" xfId="0" applyFont="1" applyBorder="1" applyAlignment="1">
      <alignment horizontal="center"/>
    </xf>
    <xf numFmtId="0" fontId="6" fillId="0" borderId="1" xfId="1" applyFont="1" applyFill="1" applyBorder="1" applyAlignment="1">
      <alignment horizontal="center" vertical="top"/>
    </xf>
    <xf numFmtId="0" fontId="6" fillId="0" borderId="1" xfId="1" applyFont="1" applyFill="1" applyBorder="1"/>
    <xf numFmtId="0" fontId="6" fillId="0" borderId="1" xfId="1" applyFont="1" applyFill="1" applyBorder="1" applyAlignment="1">
      <alignment horizontal="left" vertical="top"/>
    </xf>
    <xf numFmtId="0" fontId="15" fillId="0" borderId="1" xfId="1" applyFont="1" applyFill="1" applyBorder="1" applyAlignment="1">
      <alignment horizontal="left" vertical="top" wrapText="1"/>
    </xf>
    <xf numFmtId="0" fontId="6" fillId="0" borderId="1" xfId="1" applyFont="1" applyFill="1" applyBorder="1" applyAlignment="1">
      <alignment horizontal="left" vertical="top" wrapText="1"/>
    </xf>
    <xf numFmtId="0" fontId="14" fillId="0" borderId="1" xfId="0" applyFont="1" applyBorder="1" applyAlignment="1">
      <alignment horizontal="center" vertical="center" wrapText="1"/>
    </xf>
    <xf numFmtId="0" fontId="6" fillId="0" borderId="4" xfId="1" applyFont="1" applyFill="1" applyBorder="1" applyAlignment="1">
      <alignment horizontal="left" vertical="top"/>
    </xf>
    <xf numFmtId="0" fontId="6" fillId="0" borderId="0" xfId="1" applyFont="1" applyAlignment="1">
      <alignment horizontal="center"/>
    </xf>
    <xf numFmtId="0" fontId="15" fillId="0" borderId="1" xfId="0" applyFont="1" applyFill="1" applyBorder="1" applyAlignment="1">
      <alignment horizontal="left" vertical="top" wrapText="1"/>
    </xf>
    <xf numFmtId="0" fontId="5" fillId="0" borderId="1" xfId="0" applyFont="1" applyFill="1" applyBorder="1" applyAlignment="1">
      <alignment horizontal="left"/>
    </xf>
    <xf numFmtId="0" fontId="0" fillId="0" borderId="1" xfId="0" applyFill="1" applyBorder="1" applyAlignment="1">
      <alignment horizontal="left" vertical="top" wrapText="1"/>
    </xf>
    <xf numFmtId="0" fontId="0" fillId="0" borderId="1" xfId="0" applyBorder="1" applyAlignment="1">
      <alignment wrapText="1"/>
    </xf>
    <xf numFmtId="0" fontId="0" fillId="0" borderId="1" xfId="0" applyBorder="1" applyAlignment="1">
      <alignment horizontal="left" wrapText="1"/>
    </xf>
    <xf numFmtId="0" fontId="1" fillId="3" borderId="1" xfId="0" applyFont="1" applyFill="1" applyBorder="1" applyAlignment="1">
      <alignment horizontal="left" wrapText="1"/>
    </xf>
    <xf numFmtId="0" fontId="9" fillId="0" borderId="1" xfId="0" applyFont="1" applyBorder="1" applyAlignment="1">
      <alignment horizontal="center" vertical="center"/>
    </xf>
    <xf numFmtId="0" fontId="0" fillId="0" borderId="1" xfId="0" applyBorder="1" applyAlignment="1"/>
    <xf numFmtId="0" fontId="1" fillId="0" borderId="1" xfId="0" applyFont="1" applyFill="1" applyBorder="1" applyAlignment="1">
      <alignment horizontal="left"/>
    </xf>
    <xf numFmtId="0" fontId="1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1" xfId="0" applyFont="1" applyFill="1" applyBorder="1" applyAlignment="1">
      <alignment horizontal="center" vertical="center"/>
    </xf>
  </cellXfs>
  <cellStyles count="2">
    <cellStyle name="Обычный" xfId="0" builtinId="0"/>
    <cellStyle name="Обычный 3" xfId="1" xr:uid="{00000000-0005-0000-0000-000001000000}"/>
  </cellStyles>
  <dxfs count="0"/>
  <tableStyles count="0" defaultTableStyle="TableStyleMedium2" defaultPivotStyle="PivotStyleMedium9"/>
  <colors>
    <mruColors>
      <color rgb="FFFFFFCC"/>
      <color rgb="FFCCFFCC"/>
      <color rgb="FFFF66FF"/>
      <color rgb="FF0000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zoomScale="55" zoomScaleNormal="55" workbookViewId="0">
      <selection activeCell="D3" sqref="D3"/>
    </sheetView>
  </sheetViews>
  <sheetFormatPr defaultRowHeight="15" x14ac:dyDescent="0.25"/>
  <cols>
    <col min="1" max="1" width="5.28515625" customWidth="1"/>
    <col min="2" max="2" width="17" customWidth="1"/>
    <col min="3" max="3" width="17.28515625" customWidth="1"/>
    <col min="4" max="4" width="33.7109375" customWidth="1"/>
    <col min="5" max="5" width="11.85546875" customWidth="1"/>
    <col min="6" max="6" width="10.5703125" customWidth="1"/>
    <col min="8" max="8" width="18.42578125" customWidth="1"/>
    <col min="9" max="9" width="18.7109375" customWidth="1"/>
    <col min="10" max="10" width="20.140625" customWidth="1"/>
    <col min="11" max="11" width="35.140625" customWidth="1"/>
    <col min="12" max="12" width="31" customWidth="1"/>
    <col min="13" max="13" width="60" customWidth="1"/>
    <col min="14" max="14" width="15.7109375" customWidth="1"/>
    <col min="15" max="15" width="10.7109375" customWidth="1"/>
    <col min="16" max="16" width="29.5703125" customWidth="1"/>
    <col min="17" max="17" width="13.42578125" customWidth="1"/>
    <col min="18" max="18" width="26.85546875" customWidth="1"/>
    <col min="19" max="19" width="33.5703125" customWidth="1"/>
    <col min="20" max="20" width="27.85546875" customWidth="1"/>
    <col min="21" max="21" width="20.140625" customWidth="1"/>
  </cols>
  <sheetData>
    <row r="1" spans="1:21" ht="90" x14ac:dyDescent="0.25">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75" x14ac:dyDescent="0.25">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65" x14ac:dyDescent="0.25">
      <c r="A3" s="9">
        <v>1</v>
      </c>
      <c r="B3" s="9" t="s">
        <v>48</v>
      </c>
      <c r="C3" s="10" t="s">
        <v>37</v>
      </c>
      <c r="D3" s="7" t="s">
        <v>232</v>
      </c>
      <c r="E3" s="11"/>
      <c r="F3" s="11" t="s">
        <v>22</v>
      </c>
      <c r="G3" s="12" t="s">
        <v>23</v>
      </c>
      <c r="H3" s="25" t="s">
        <v>301</v>
      </c>
      <c r="I3" s="10" t="s">
        <v>54</v>
      </c>
      <c r="J3" s="12" t="s">
        <v>24</v>
      </c>
      <c r="K3" s="10" t="s">
        <v>47</v>
      </c>
      <c r="L3" s="10">
        <v>2656</v>
      </c>
      <c r="M3" s="7" t="s">
        <v>290</v>
      </c>
      <c r="N3" s="10" t="s">
        <v>26</v>
      </c>
      <c r="O3" s="12" t="s">
        <v>25</v>
      </c>
      <c r="P3" s="10" t="s">
        <v>299</v>
      </c>
      <c r="Q3" s="33" t="s">
        <v>287</v>
      </c>
      <c r="R3" s="10" t="s">
        <v>289</v>
      </c>
      <c r="S3" s="7" t="s">
        <v>55</v>
      </c>
      <c r="T3" s="10" t="s">
        <v>288</v>
      </c>
      <c r="U3" s="7" t="s">
        <v>255</v>
      </c>
    </row>
    <row r="4" spans="1:21" ht="165" x14ac:dyDescent="0.25">
      <c r="A4" s="9">
        <v>2</v>
      </c>
      <c r="B4" s="9" t="s">
        <v>125</v>
      </c>
      <c r="C4" s="10" t="s">
        <v>79</v>
      </c>
      <c r="D4" s="7" t="s">
        <v>233</v>
      </c>
      <c r="E4" s="11"/>
      <c r="F4" s="11" t="s">
        <v>22</v>
      </c>
      <c r="G4" s="12" t="s">
        <v>23</v>
      </c>
      <c r="H4" s="25" t="s">
        <v>304</v>
      </c>
      <c r="I4" s="10" t="s">
        <v>54</v>
      </c>
      <c r="J4" s="12" t="s">
        <v>24</v>
      </c>
      <c r="K4" s="10" t="s">
        <v>47</v>
      </c>
      <c r="L4" s="10">
        <v>2656</v>
      </c>
      <c r="M4" s="7" t="s">
        <v>290</v>
      </c>
      <c r="N4" s="10" t="s">
        <v>26</v>
      </c>
      <c r="O4" s="12" t="s">
        <v>25</v>
      </c>
      <c r="P4" s="10" t="s">
        <v>299</v>
      </c>
      <c r="Q4" s="33" t="s">
        <v>287</v>
      </c>
      <c r="R4" s="10" t="s">
        <v>289</v>
      </c>
      <c r="S4" s="7" t="s">
        <v>55</v>
      </c>
      <c r="T4" s="10" t="s">
        <v>288</v>
      </c>
      <c r="U4" s="7" t="s">
        <v>255</v>
      </c>
    </row>
    <row r="5" spans="1:21" ht="165" x14ac:dyDescent="0.25">
      <c r="A5" s="9">
        <v>3</v>
      </c>
      <c r="B5" s="9" t="s">
        <v>126</v>
      </c>
      <c r="C5" s="10" t="s">
        <v>38</v>
      </c>
      <c r="D5" s="7" t="s">
        <v>220</v>
      </c>
      <c r="E5" s="11"/>
      <c r="F5" s="11" t="s">
        <v>22</v>
      </c>
      <c r="G5" s="12" t="s">
        <v>23</v>
      </c>
      <c r="H5" s="25" t="s">
        <v>303</v>
      </c>
      <c r="I5" s="10" t="s">
        <v>54</v>
      </c>
      <c r="J5" s="12" t="s">
        <v>24</v>
      </c>
      <c r="K5" s="10" t="s">
        <v>47</v>
      </c>
      <c r="L5" s="10">
        <v>2616</v>
      </c>
      <c r="M5" s="7" t="s">
        <v>290</v>
      </c>
      <c r="N5" s="10" t="s">
        <v>26</v>
      </c>
      <c r="O5" s="12" t="s">
        <v>25</v>
      </c>
      <c r="P5" s="10" t="s">
        <v>299</v>
      </c>
      <c r="Q5" s="33" t="s">
        <v>287</v>
      </c>
      <c r="R5" s="10" t="s">
        <v>289</v>
      </c>
      <c r="S5" s="7" t="s">
        <v>55</v>
      </c>
      <c r="T5" s="10" t="s">
        <v>288</v>
      </c>
      <c r="U5" s="7" t="s">
        <v>256</v>
      </c>
    </row>
    <row r="6" spans="1:21" ht="165" x14ac:dyDescent="0.25">
      <c r="A6" s="9">
        <v>4</v>
      </c>
      <c r="B6" s="9" t="s">
        <v>127</v>
      </c>
      <c r="C6" s="10" t="s">
        <v>39</v>
      </c>
      <c r="D6" s="7" t="s">
        <v>223</v>
      </c>
      <c r="E6" s="11"/>
      <c r="F6" s="11" t="s">
        <v>22</v>
      </c>
      <c r="G6" s="12" t="s">
        <v>23</v>
      </c>
      <c r="H6" s="25" t="s">
        <v>302</v>
      </c>
      <c r="I6" s="10" t="s">
        <v>54</v>
      </c>
      <c r="J6" s="12" t="s">
        <v>24</v>
      </c>
      <c r="K6" s="10" t="s">
        <v>47</v>
      </c>
      <c r="L6" s="10">
        <v>2616</v>
      </c>
      <c r="M6" s="7" t="s">
        <v>290</v>
      </c>
      <c r="N6" s="10" t="s">
        <v>26</v>
      </c>
      <c r="O6" s="12" t="s">
        <v>25</v>
      </c>
      <c r="P6" s="10" t="s">
        <v>299</v>
      </c>
      <c r="Q6" s="33" t="s">
        <v>287</v>
      </c>
      <c r="R6" s="10" t="s">
        <v>289</v>
      </c>
      <c r="S6" s="7" t="s">
        <v>55</v>
      </c>
      <c r="T6" s="10" t="s">
        <v>288</v>
      </c>
      <c r="U6" s="7" t="s">
        <v>256</v>
      </c>
    </row>
    <row r="7" spans="1:21" ht="165" x14ac:dyDescent="0.25">
      <c r="A7" s="9">
        <v>5</v>
      </c>
      <c r="B7" s="9" t="s">
        <v>128</v>
      </c>
      <c r="C7" s="10" t="s">
        <v>64</v>
      </c>
      <c r="D7" s="7" t="s">
        <v>224</v>
      </c>
      <c r="E7" s="11"/>
      <c r="F7" s="11" t="s">
        <v>21</v>
      </c>
      <c r="G7" s="12" t="s">
        <v>23</v>
      </c>
      <c r="H7" s="25" t="s">
        <v>305</v>
      </c>
      <c r="I7" s="10" t="s">
        <v>54</v>
      </c>
      <c r="J7" s="12" t="s">
        <v>24</v>
      </c>
      <c r="K7" s="10" t="s">
        <v>47</v>
      </c>
      <c r="L7" s="10">
        <v>2617</v>
      </c>
      <c r="M7" s="7" t="s">
        <v>290</v>
      </c>
      <c r="N7" s="10" t="s">
        <v>26</v>
      </c>
      <c r="O7" s="12" t="s">
        <v>25</v>
      </c>
      <c r="P7" s="10" t="s">
        <v>299</v>
      </c>
      <c r="Q7" s="33" t="s">
        <v>287</v>
      </c>
      <c r="R7" s="10" t="s">
        <v>289</v>
      </c>
      <c r="S7" s="7" t="s">
        <v>55</v>
      </c>
      <c r="T7" s="10" t="s">
        <v>288</v>
      </c>
      <c r="U7" s="7" t="s">
        <v>257</v>
      </c>
    </row>
    <row r="8" spans="1:21" ht="165" x14ac:dyDescent="0.25">
      <c r="A8" s="9">
        <v>6</v>
      </c>
      <c r="B8" s="9" t="s">
        <v>129</v>
      </c>
      <c r="C8" s="10" t="s">
        <v>40</v>
      </c>
      <c r="D8" s="7" t="s">
        <v>225</v>
      </c>
      <c r="E8" s="11"/>
      <c r="F8" s="11" t="s">
        <v>21</v>
      </c>
      <c r="G8" s="12" t="s">
        <v>23</v>
      </c>
      <c r="H8" s="25" t="s">
        <v>306</v>
      </c>
      <c r="I8" s="10" t="s">
        <v>54</v>
      </c>
      <c r="J8" s="12" t="s">
        <v>24</v>
      </c>
      <c r="K8" s="10" t="s">
        <v>47</v>
      </c>
      <c r="L8" s="10">
        <v>2617</v>
      </c>
      <c r="M8" s="7" t="s">
        <v>290</v>
      </c>
      <c r="N8" s="10" t="s">
        <v>26</v>
      </c>
      <c r="O8" s="12" t="s">
        <v>25</v>
      </c>
      <c r="P8" s="10" t="s">
        <v>299</v>
      </c>
      <c r="Q8" s="33" t="s">
        <v>287</v>
      </c>
      <c r="R8" s="10" t="s">
        <v>289</v>
      </c>
      <c r="S8" s="7" t="s">
        <v>55</v>
      </c>
      <c r="T8" s="10" t="s">
        <v>288</v>
      </c>
      <c r="U8" s="7" t="s">
        <v>257</v>
      </c>
    </row>
    <row r="9" spans="1:21" ht="165" x14ac:dyDescent="0.25">
      <c r="A9" s="9">
        <v>7</v>
      </c>
      <c r="B9" s="9" t="s">
        <v>130</v>
      </c>
      <c r="C9" s="10" t="s">
        <v>41</v>
      </c>
      <c r="D9" s="7" t="s">
        <v>226</v>
      </c>
      <c r="E9" s="11"/>
      <c r="F9" s="11" t="s">
        <v>22</v>
      </c>
      <c r="G9" s="12" t="s">
        <v>23</v>
      </c>
      <c r="H9" s="25" t="s">
        <v>307</v>
      </c>
      <c r="I9" s="10" t="s">
        <v>54</v>
      </c>
      <c r="J9" s="12" t="s">
        <v>24</v>
      </c>
      <c r="K9" s="10" t="s">
        <v>47</v>
      </c>
      <c r="L9" s="10">
        <v>2636</v>
      </c>
      <c r="M9" s="7" t="s">
        <v>290</v>
      </c>
      <c r="N9" s="10" t="s">
        <v>26</v>
      </c>
      <c r="O9" s="12" t="s">
        <v>25</v>
      </c>
      <c r="P9" s="10" t="s">
        <v>299</v>
      </c>
      <c r="Q9" s="33" t="s">
        <v>287</v>
      </c>
      <c r="R9" s="10" t="s">
        <v>289</v>
      </c>
      <c r="S9" s="7" t="s">
        <v>55</v>
      </c>
      <c r="T9" s="10" t="s">
        <v>288</v>
      </c>
      <c r="U9" s="7" t="s">
        <v>258</v>
      </c>
    </row>
    <row r="10" spans="1:21" ht="165" x14ac:dyDescent="0.25">
      <c r="A10" s="9">
        <v>8</v>
      </c>
      <c r="B10" s="9" t="s">
        <v>131</v>
      </c>
      <c r="C10" s="10" t="s">
        <v>65</v>
      </c>
      <c r="D10" s="7" t="s">
        <v>227</v>
      </c>
      <c r="E10" s="11"/>
      <c r="F10" s="11" t="s">
        <v>22</v>
      </c>
      <c r="G10" s="12" t="s">
        <v>23</v>
      </c>
      <c r="H10" s="25" t="s">
        <v>308</v>
      </c>
      <c r="I10" s="10" t="s">
        <v>54</v>
      </c>
      <c r="J10" s="12" t="s">
        <v>24</v>
      </c>
      <c r="K10" s="10" t="s">
        <v>47</v>
      </c>
      <c r="L10" s="10">
        <v>2636</v>
      </c>
      <c r="M10" s="7" t="s">
        <v>290</v>
      </c>
      <c r="N10" s="10" t="s">
        <v>26</v>
      </c>
      <c r="O10" s="12" t="s">
        <v>25</v>
      </c>
      <c r="P10" s="10" t="s">
        <v>299</v>
      </c>
      <c r="Q10" s="33" t="s">
        <v>287</v>
      </c>
      <c r="R10" s="10" t="s">
        <v>289</v>
      </c>
      <c r="S10" s="7" t="s">
        <v>55</v>
      </c>
      <c r="T10" s="10" t="s">
        <v>288</v>
      </c>
      <c r="U10" s="7" t="s">
        <v>258</v>
      </c>
    </row>
    <row r="11" spans="1:21" ht="165" x14ac:dyDescent="0.25">
      <c r="A11" s="9">
        <v>9</v>
      </c>
      <c r="B11" s="9" t="s">
        <v>132</v>
      </c>
      <c r="C11" s="10" t="s">
        <v>66</v>
      </c>
      <c r="D11" s="7" t="s">
        <v>228</v>
      </c>
      <c r="E11" s="11"/>
      <c r="F11" s="11" t="s">
        <v>21</v>
      </c>
      <c r="G11" s="12" t="s">
        <v>23</v>
      </c>
      <c r="H11" s="25" t="s">
        <v>309</v>
      </c>
      <c r="I11" s="10" t="s">
        <v>54</v>
      </c>
      <c r="J11" s="12" t="s">
        <v>24</v>
      </c>
      <c r="K11" s="10" t="s">
        <v>47</v>
      </c>
      <c r="L11" s="10">
        <v>2637</v>
      </c>
      <c r="M11" s="7" t="s">
        <v>290</v>
      </c>
      <c r="N11" s="10" t="s">
        <v>26</v>
      </c>
      <c r="O11" s="12" t="s">
        <v>25</v>
      </c>
      <c r="P11" s="10" t="s">
        <v>299</v>
      </c>
      <c r="Q11" s="33" t="s">
        <v>287</v>
      </c>
      <c r="R11" s="10" t="s">
        <v>289</v>
      </c>
      <c r="S11" s="7" t="s">
        <v>55</v>
      </c>
      <c r="T11" s="10" t="s">
        <v>288</v>
      </c>
      <c r="U11" s="7" t="s">
        <v>259</v>
      </c>
    </row>
    <row r="12" spans="1:21" ht="165" x14ac:dyDescent="0.25">
      <c r="A12" s="9">
        <v>10</v>
      </c>
      <c r="B12" s="9" t="s">
        <v>133</v>
      </c>
      <c r="C12" s="10" t="s">
        <v>67</v>
      </c>
      <c r="D12" s="7" t="s">
        <v>229</v>
      </c>
      <c r="E12" s="11"/>
      <c r="F12" s="11" t="s">
        <v>21</v>
      </c>
      <c r="G12" s="12" t="s">
        <v>23</v>
      </c>
      <c r="H12" s="25" t="s">
        <v>310</v>
      </c>
      <c r="I12" s="10" t="s">
        <v>54</v>
      </c>
      <c r="J12" s="12" t="s">
        <v>24</v>
      </c>
      <c r="K12" s="10" t="s">
        <v>47</v>
      </c>
      <c r="L12" s="10">
        <v>2637</v>
      </c>
      <c r="M12" s="7" t="s">
        <v>290</v>
      </c>
      <c r="N12" s="10" t="s">
        <v>26</v>
      </c>
      <c r="O12" s="12" t="s">
        <v>25</v>
      </c>
      <c r="P12" s="10" t="s">
        <v>299</v>
      </c>
      <c r="Q12" s="33" t="s">
        <v>287</v>
      </c>
      <c r="R12" s="10" t="s">
        <v>289</v>
      </c>
      <c r="S12" s="7" t="s">
        <v>55</v>
      </c>
      <c r="T12" s="10" t="s">
        <v>288</v>
      </c>
      <c r="U12" s="7" t="s">
        <v>259</v>
      </c>
    </row>
    <row r="13" spans="1:21" ht="165" x14ac:dyDescent="0.25">
      <c r="A13" s="9">
        <v>11</v>
      </c>
      <c r="B13" s="9" t="s">
        <v>134</v>
      </c>
      <c r="C13" s="10" t="s">
        <v>68</v>
      </c>
      <c r="D13" s="7" t="s">
        <v>230</v>
      </c>
      <c r="E13" s="11"/>
      <c r="F13" s="11" t="s">
        <v>21</v>
      </c>
      <c r="G13" s="12" t="s">
        <v>23</v>
      </c>
      <c r="H13" s="25" t="s">
        <v>311</v>
      </c>
      <c r="I13" s="10" t="s">
        <v>54</v>
      </c>
      <c r="J13" s="12" t="s">
        <v>24</v>
      </c>
      <c r="K13" s="10" t="s">
        <v>47</v>
      </c>
      <c r="L13" s="10">
        <v>2653</v>
      </c>
      <c r="M13" s="7" t="s">
        <v>290</v>
      </c>
      <c r="N13" s="10" t="s">
        <v>26</v>
      </c>
      <c r="O13" s="12" t="s">
        <v>25</v>
      </c>
      <c r="P13" s="10" t="s">
        <v>299</v>
      </c>
      <c r="Q13" s="33" t="s">
        <v>287</v>
      </c>
      <c r="R13" s="10" t="s">
        <v>289</v>
      </c>
      <c r="S13" s="7" t="s">
        <v>55</v>
      </c>
      <c r="T13" s="10" t="s">
        <v>288</v>
      </c>
      <c r="U13" s="7" t="s">
        <v>260</v>
      </c>
    </row>
    <row r="14" spans="1:21" ht="165" x14ac:dyDescent="0.25">
      <c r="A14" s="9">
        <v>12</v>
      </c>
      <c r="B14" s="9" t="s">
        <v>135</v>
      </c>
      <c r="C14" s="10" t="s">
        <v>69</v>
      </c>
      <c r="D14" s="7" t="s">
        <v>231</v>
      </c>
      <c r="E14" s="11"/>
      <c r="F14" s="11" t="s">
        <v>21</v>
      </c>
      <c r="G14" s="12" t="s">
        <v>23</v>
      </c>
      <c r="H14" s="25" t="s">
        <v>312</v>
      </c>
      <c r="I14" s="10" t="s">
        <v>54</v>
      </c>
      <c r="J14" s="12" t="s">
        <v>24</v>
      </c>
      <c r="K14" s="10" t="s">
        <v>47</v>
      </c>
      <c r="L14" s="10">
        <v>2653</v>
      </c>
      <c r="M14" s="7" t="s">
        <v>290</v>
      </c>
      <c r="N14" s="10" t="s">
        <v>26</v>
      </c>
      <c r="O14" s="12" t="s">
        <v>25</v>
      </c>
      <c r="P14" s="10" t="s">
        <v>299</v>
      </c>
      <c r="Q14" s="33" t="s">
        <v>287</v>
      </c>
      <c r="R14" s="10" t="s">
        <v>289</v>
      </c>
      <c r="S14" s="7" t="s">
        <v>55</v>
      </c>
      <c r="T14" s="10" t="s">
        <v>288</v>
      </c>
      <c r="U14" s="7" t="s">
        <v>260</v>
      </c>
    </row>
    <row r="15" spans="1:21" ht="165" x14ac:dyDescent="0.25">
      <c r="A15" s="9">
        <v>13</v>
      </c>
      <c r="B15" s="9" t="s">
        <v>136</v>
      </c>
      <c r="C15" s="10" t="s">
        <v>70</v>
      </c>
      <c r="D15" s="7" t="s">
        <v>222</v>
      </c>
      <c r="E15" s="11"/>
      <c r="F15" s="11" t="s">
        <v>21</v>
      </c>
      <c r="G15" s="12" t="s">
        <v>23</v>
      </c>
      <c r="H15" s="25" t="s">
        <v>313</v>
      </c>
      <c r="I15" s="10" t="s">
        <v>54</v>
      </c>
      <c r="J15" s="12" t="s">
        <v>24</v>
      </c>
      <c r="K15" s="10" t="s">
        <v>47</v>
      </c>
      <c r="L15" s="10">
        <v>2601</v>
      </c>
      <c r="M15" s="7" t="s">
        <v>290</v>
      </c>
      <c r="N15" s="10" t="s">
        <v>26</v>
      </c>
      <c r="O15" s="12" t="s">
        <v>25</v>
      </c>
      <c r="P15" s="10" t="s">
        <v>299</v>
      </c>
      <c r="Q15" s="33" t="s">
        <v>287</v>
      </c>
      <c r="R15" s="10" t="s">
        <v>289</v>
      </c>
      <c r="S15" s="7" t="s">
        <v>55</v>
      </c>
      <c r="T15" s="10" t="s">
        <v>288</v>
      </c>
      <c r="U15" s="7" t="s">
        <v>261</v>
      </c>
    </row>
    <row r="16" spans="1:21" ht="165" x14ac:dyDescent="0.25">
      <c r="A16" s="9">
        <v>14</v>
      </c>
      <c r="B16" s="9" t="s">
        <v>137</v>
      </c>
      <c r="C16" s="10" t="s">
        <v>71</v>
      </c>
      <c r="D16" s="7" t="s">
        <v>221</v>
      </c>
      <c r="E16" s="11"/>
      <c r="F16" s="11" t="s">
        <v>21</v>
      </c>
      <c r="G16" s="12" t="s">
        <v>23</v>
      </c>
      <c r="H16" s="25" t="s">
        <v>314</v>
      </c>
      <c r="I16" s="10" t="s">
        <v>54</v>
      </c>
      <c r="J16" s="12" t="s">
        <v>24</v>
      </c>
      <c r="K16" s="10" t="s">
        <v>47</v>
      </c>
      <c r="L16" s="10">
        <v>2601</v>
      </c>
      <c r="M16" s="7" t="s">
        <v>290</v>
      </c>
      <c r="N16" s="10" t="s">
        <v>26</v>
      </c>
      <c r="O16" s="12" t="s">
        <v>25</v>
      </c>
      <c r="P16" s="10" t="s">
        <v>299</v>
      </c>
      <c r="Q16" s="33" t="s">
        <v>287</v>
      </c>
      <c r="R16" s="10" t="s">
        <v>289</v>
      </c>
      <c r="S16" s="7" t="s">
        <v>55</v>
      </c>
      <c r="T16" s="10" t="s">
        <v>288</v>
      </c>
      <c r="U16" s="7" t="s">
        <v>261</v>
      </c>
    </row>
    <row r="17" spans="1:21" ht="165" x14ac:dyDescent="0.25">
      <c r="A17" s="9">
        <v>15</v>
      </c>
      <c r="B17" s="9" t="s">
        <v>138</v>
      </c>
      <c r="C17" s="10" t="s">
        <v>72</v>
      </c>
      <c r="D17" s="7" t="s">
        <v>246</v>
      </c>
      <c r="E17" s="11"/>
      <c r="F17" s="11" t="s">
        <v>21</v>
      </c>
      <c r="G17" s="12" t="s">
        <v>23</v>
      </c>
      <c r="H17" s="25" t="s">
        <v>315</v>
      </c>
      <c r="I17" s="10" t="s">
        <v>54</v>
      </c>
      <c r="J17" s="12" t="s">
        <v>24</v>
      </c>
      <c r="K17" s="10" t="s">
        <v>47</v>
      </c>
      <c r="L17" s="10">
        <v>2700</v>
      </c>
      <c r="M17" s="7" t="s">
        <v>290</v>
      </c>
      <c r="N17" s="10" t="s">
        <v>26</v>
      </c>
      <c r="O17" s="12" t="s">
        <v>25</v>
      </c>
      <c r="P17" s="10" t="s">
        <v>299</v>
      </c>
      <c r="Q17" s="33" t="s">
        <v>287</v>
      </c>
      <c r="R17" s="10" t="s">
        <v>289</v>
      </c>
      <c r="S17" s="7" t="s">
        <v>55</v>
      </c>
      <c r="T17" s="10" t="s">
        <v>288</v>
      </c>
      <c r="U17" s="7" t="s">
        <v>262</v>
      </c>
    </row>
    <row r="18" spans="1:21" ht="165" x14ac:dyDescent="0.25">
      <c r="A18" s="9">
        <v>16</v>
      </c>
      <c r="B18" s="9" t="s">
        <v>139</v>
      </c>
      <c r="C18" s="10" t="s">
        <v>73</v>
      </c>
      <c r="D18" s="7" t="s">
        <v>247</v>
      </c>
      <c r="E18" s="11"/>
      <c r="F18" s="11" t="s">
        <v>21</v>
      </c>
      <c r="G18" s="12" t="s">
        <v>23</v>
      </c>
      <c r="H18" s="25" t="s">
        <v>316</v>
      </c>
      <c r="I18" s="10" t="s">
        <v>54</v>
      </c>
      <c r="J18" s="12" t="s">
        <v>24</v>
      </c>
      <c r="K18" s="10" t="s">
        <v>47</v>
      </c>
      <c r="L18" s="10">
        <v>2700</v>
      </c>
      <c r="M18" s="7" t="s">
        <v>290</v>
      </c>
      <c r="N18" s="10" t="s">
        <v>26</v>
      </c>
      <c r="O18" s="12" t="s">
        <v>25</v>
      </c>
      <c r="P18" s="10" t="s">
        <v>299</v>
      </c>
      <c r="Q18" s="33" t="s">
        <v>287</v>
      </c>
      <c r="R18" s="10" t="s">
        <v>289</v>
      </c>
      <c r="S18" s="7" t="s">
        <v>55</v>
      </c>
      <c r="T18" s="10" t="s">
        <v>288</v>
      </c>
      <c r="U18" s="7" t="s">
        <v>262</v>
      </c>
    </row>
    <row r="19" spans="1:21" ht="165" x14ac:dyDescent="0.25">
      <c r="A19" s="9">
        <v>17</v>
      </c>
      <c r="B19" s="9" t="s">
        <v>140</v>
      </c>
      <c r="C19" s="10" t="s">
        <v>74</v>
      </c>
      <c r="D19" s="7" t="s">
        <v>248</v>
      </c>
      <c r="E19" s="11"/>
      <c r="F19" s="11" t="s">
        <v>21</v>
      </c>
      <c r="G19" s="12" t="s">
        <v>23</v>
      </c>
      <c r="H19" s="25" t="s">
        <v>317</v>
      </c>
      <c r="I19" s="10" t="s">
        <v>54</v>
      </c>
      <c r="J19" s="12" t="s">
        <v>24</v>
      </c>
      <c r="K19" s="10" t="s">
        <v>47</v>
      </c>
      <c r="L19" s="10">
        <v>2700</v>
      </c>
      <c r="M19" s="7" t="s">
        <v>290</v>
      </c>
      <c r="N19" s="10" t="s">
        <v>26</v>
      </c>
      <c r="O19" s="12" t="s">
        <v>25</v>
      </c>
      <c r="P19" s="10" t="s">
        <v>299</v>
      </c>
      <c r="Q19" s="33" t="s">
        <v>287</v>
      </c>
      <c r="R19" s="10" t="s">
        <v>289</v>
      </c>
      <c r="S19" s="7" t="s">
        <v>55</v>
      </c>
      <c r="T19" s="10" t="s">
        <v>288</v>
      </c>
      <c r="U19" s="7" t="s">
        <v>262</v>
      </c>
    </row>
    <row r="20" spans="1:21" ht="165" x14ac:dyDescent="0.25">
      <c r="A20" s="9">
        <v>18</v>
      </c>
      <c r="B20" s="9" t="s">
        <v>141</v>
      </c>
      <c r="C20" s="10" t="s">
        <v>75</v>
      </c>
      <c r="D20" s="7" t="s">
        <v>249</v>
      </c>
      <c r="E20" s="11"/>
      <c r="F20" s="11" t="s">
        <v>21</v>
      </c>
      <c r="G20" s="12" t="s">
        <v>23</v>
      </c>
      <c r="H20" s="25" t="s">
        <v>318</v>
      </c>
      <c r="I20" s="10" t="s">
        <v>54</v>
      </c>
      <c r="J20" s="12" t="s">
        <v>24</v>
      </c>
      <c r="K20" s="10" t="s">
        <v>47</v>
      </c>
      <c r="L20" s="10">
        <v>2701</v>
      </c>
      <c r="M20" s="7" t="s">
        <v>290</v>
      </c>
      <c r="N20" s="10" t="s">
        <v>26</v>
      </c>
      <c r="O20" s="12" t="s">
        <v>25</v>
      </c>
      <c r="P20" s="10" t="s">
        <v>299</v>
      </c>
      <c r="Q20" s="33" t="s">
        <v>287</v>
      </c>
      <c r="R20" s="10" t="s">
        <v>289</v>
      </c>
      <c r="S20" s="7" t="s">
        <v>55</v>
      </c>
      <c r="T20" s="10" t="s">
        <v>288</v>
      </c>
      <c r="U20" s="7" t="s">
        <v>263</v>
      </c>
    </row>
    <row r="21" spans="1:21" ht="165" x14ac:dyDescent="0.25">
      <c r="A21" s="9">
        <v>19</v>
      </c>
      <c r="B21" s="9" t="s">
        <v>142</v>
      </c>
      <c r="C21" s="10" t="s">
        <v>76</v>
      </c>
      <c r="D21" s="7" t="s">
        <v>250</v>
      </c>
      <c r="E21" s="11"/>
      <c r="F21" s="11" t="s">
        <v>21</v>
      </c>
      <c r="G21" s="12" t="s">
        <v>23</v>
      </c>
      <c r="H21" s="25" t="s">
        <v>319</v>
      </c>
      <c r="I21" s="10" t="s">
        <v>54</v>
      </c>
      <c r="J21" s="12" t="s">
        <v>24</v>
      </c>
      <c r="K21" s="10" t="s">
        <v>47</v>
      </c>
      <c r="L21" s="10">
        <v>2701</v>
      </c>
      <c r="M21" s="7" t="s">
        <v>290</v>
      </c>
      <c r="N21" s="10" t="s">
        <v>26</v>
      </c>
      <c r="O21" s="12" t="s">
        <v>25</v>
      </c>
      <c r="P21" s="10" t="s">
        <v>299</v>
      </c>
      <c r="Q21" s="33" t="s">
        <v>287</v>
      </c>
      <c r="R21" s="10" t="s">
        <v>289</v>
      </c>
      <c r="S21" s="7" t="s">
        <v>55</v>
      </c>
      <c r="T21" s="10" t="s">
        <v>288</v>
      </c>
      <c r="U21" s="7" t="s">
        <v>263</v>
      </c>
    </row>
    <row r="22" spans="1:21" ht="165" x14ac:dyDescent="0.25">
      <c r="A22" s="9">
        <v>20</v>
      </c>
      <c r="B22" s="9" t="s">
        <v>143</v>
      </c>
      <c r="C22" s="10" t="s">
        <v>80</v>
      </c>
      <c r="D22" s="7" t="s">
        <v>251</v>
      </c>
      <c r="E22" s="11"/>
      <c r="F22" s="11" t="s">
        <v>21</v>
      </c>
      <c r="G22" s="12" t="s">
        <v>23</v>
      </c>
      <c r="H22" s="25" t="s">
        <v>320</v>
      </c>
      <c r="I22" s="10" t="s">
        <v>54</v>
      </c>
      <c r="J22" s="12" t="s">
        <v>24</v>
      </c>
      <c r="K22" s="10" t="s">
        <v>47</v>
      </c>
      <c r="L22" s="10">
        <v>2701</v>
      </c>
      <c r="M22" s="7" t="s">
        <v>290</v>
      </c>
      <c r="N22" s="10" t="s">
        <v>26</v>
      </c>
      <c r="O22" s="12" t="s">
        <v>25</v>
      </c>
      <c r="P22" s="10" t="s">
        <v>299</v>
      </c>
      <c r="Q22" s="33" t="s">
        <v>287</v>
      </c>
      <c r="R22" s="10" t="s">
        <v>289</v>
      </c>
      <c r="S22" s="7" t="s">
        <v>55</v>
      </c>
      <c r="T22" s="10" t="s">
        <v>288</v>
      </c>
      <c r="U22" s="7" t="s">
        <v>263</v>
      </c>
    </row>
    <row r="23" spans="1:21" ht="165" x14ac:dyDescent="0.25">
      <c r="A23" s="9">
        <v>21</v>
      </c>
      <c r="B23" s="9" t="s">
        <v>144</v>
      </c>
      <c r="C23" s="10" t="s">
        <v>81</v>
      </c>
      <c r="D23" s="7" t="s">
        <v>204</v>
      </c>
      <c r="E23" s="11"/>
      <c r="F23" s="11" t="s">
        <v>21</v>
      </c>
      <c r="G23" s="12" t="s">
        <v>23</v>
      </c>
      <c r="H23" s="25" t="s">
        <v>321</v>
      </c>
      <c r="I23" s="10" t="s">
        <v>54</v>
      </c>
      <c r="J23" s="12" t="s">
        <v>24</v>
      </c>
      <c r="K23" s="10" t="s">
        <v>47</v>
      </c>
      <c r="L23" s="10">
        <v>1615</v>
      </c>
      <c r="M23" s="7" t="s">
        <v>290</v>
      </c>
      <c r="N23" s="10" t="s">
        <v>26</v>
      </c>
      <c r="O23" s="12" t="s">
        <v>25</v>
      </c>
      <c r="P23" s="10" t="s">
        <v>299</v>
      </c>
      <c r="Q23" s="33" t="s">
        <v>287</v>
      </c>
      <c r="R23" s="10" t="s">
        <v>289</v>
      </c>
      <c r="S23" s="7" t="s">
        <v>55</v>
      </c>
      <c r="T23" s="10" t="s">
        <v>288</v>
      </c>
      <c r="U23" s="7" t="s">
        <v>264</v>
      </c>
    </row>
    <row r="24" spans="1:21" ht="165" x14ac:dyDescent="0.25">
      <c r="A24" s="9">
        <v>22</v>
      </c>
      <c r="B24" s="9" t="s">
        <v>145</v>
      </c>
      <c r="C24" s="10" t="s">
        <v>82</v>
      </c>
      <c r="D24" s="7" t="s">
        <v>205</v>
      </c>
      <c r="E24" s="11"/>
      <c r="F24" s="11" t="s">
        <v>21</v>
      </c>
      <c r="G24" s="12" t="s">
        <v>23</v>
      </c>
      <c r="H24" s="25" t="s">
        <v>322</v>
      </c>
      <c r="I24" s="10" t="s">
        <v>54</v>
      </c>
      <c r="J24" s="12" t="s">
        <v>24</v>
      </c>
      <c r="K24" s="10" t="s">
        <v>47</v>
      </c>
      <c r="L24" s="10">
        <v>1615</v>
      </c>
      <c r="M24" s="7" t="s">
        <v>290</v>
      </c>
      <c r="N24" s="10" t="s">
        <v>26</v>
      </c>
      <c r="O24" s="12" t="s">
        <v>25</v>
      </c>
      <c r="P24" s="10" t="s">
        <v>299</v>
      </c>
      <c r="Q24" s="33" t="s">
        <v>287</v>
      </c>
      <c r="R24" s="10" t="s">
        <v>289</v>
      </c>
      <c r="S24" s="7" t="s">
        <v>55</v>
      </c>
      <c r="T24" s="10" t="s">
        <v>288</v>
      </c>
      <c r="U24" s="7" t="s">
        <v>264</v>
      </c>
    </row>
    <row r="25" spans="1:21" ht="165" x14ac:dyDescent="0.25">
      <c r="A25" s="9">
        <v>23</v>
      </c>
      <c r="B25" s="9" t="s">
        <v>146</v>
      </c>
      <c r="C25" s="10" t="s">
        <v>83</v>
      </c>
      <c r="D25" s="7" t="s">
        <v>206</v>
      </c>
      <c r="E25" s="11"/>
      <c r="F25" s="11" t="s">
        <v>21</v>
      </c>
      <c r="G25" s="12" t="s">
        <v>23</v>
      </c>
      <c r="H25" s="25" t="s">
        <v>323</v>
      </c>
      <c r="I25" s="10" t="s">
        <v>54</v>
      </c>
      <c r="J25" s="12" t="s">
        <v>24</v>
      </c>
      <c r="K25" s="10" t="s">
        <v>47</v>
      </c>
      <c r="L25" s="10">
        <v>1615</v>
      </c>
      <c r="M25" s="7" t="s">
        <v>290</v>
      </c>
      <c r="N25" s="10" t="s">
        <v>26</v>
      </c>
      <c r="O25" s="12" t="s">
        <v>25</v>
      </c>
      <c r="P25" s="10" t="s">
        <v>299</v>
      </c>
      <c r="Q25" s="33" t="s">
        <v>287</v>
      </c>
      <c r="R25" s="10" t="s">
        <v>289</v>
      </c>
      <c r="S25" s="7" t="s">
        <v>55</v>
      </c>
      <c r="T25" s="10" t="s">
        <v>288</v>
      </c>
      <c r="U25" s="7" t="s">
        <v>291</v>
      </c>
    </row>
    <row r="26" spans="1:21" ht="165" x14ac:dyDescent="0.25">
      <c r="A26" s="9">
        <v>24</v>
      </c>
      <c r="B26" s="9" t="s">
        <v>147</v>
      </c>
      <c r="C26" s="10" t="s">
        <v>84</v>
      </c>
      <c r="D26" s="7" t="s">
        <v>207</v>
      </c>
      <c r="E26" s="11"/>
      <c r="F26" s="11" t="s">
        <v>21</v>
      </c>
      <c r="G26" s="12" t="s">
        <v>23</v>
      </c>
      <c r="H26" s="25" t="s">
        <v>324</v>
      </c>
      <c r="I26" s="10" t="s">
        <v>54</v>
      </c>
      <c r="J26" s="12" t="s">
        <v>24</v>
      </c>
      <c r="K26" s="10" t="s">
        <v>47</v>
      </c>
      <c r="L26" s="10">
        <v>1615</v>
      </c>
      <c r="M26" s="7" t="s">
        <v>290</v>
      </c>
      <c r="N26" s="10" t="s">
        <v>26</v>
      </c>
      <c r="O26" s="12" t="s">
        <v>25</v>
      </c>
      <c r="P26" s="10" t="s">
        <v>299</v>
      </c>
      <c r="Q26" s="33" t="s">
        <v>287</v>
      </c>
      <c r="R26" s="10" t="s">
        <v>289</v>
      </c>
      <c r="S26" s="7" t="s">
        <v>55</v>
      </c>
      <c r="T26" s="10" t="s">
        <v>288</v>
      </c>
      <c r="U26" s="7" t="s">
        <v>291</v>
      </c>
    </row>
    <row r="27" spans="1:21" ht="165" x14ac:dyDescent="0.25">
      <c r="A27" s="9">
        <v>25</v>
      </c>
      <c r="B27" s="9" t="s">
        <v>148</v>
      </c>
      <c r="C27" s="10" t="s">
        <v>85</v>
      </c>
      <c r="D27" s="7" t="s">
        <v>208</v>
      </c>
      <c r="E27" s="11"/>
      <c r="F27" s="11" t="s">
        <v>22</v>
      </c>
      <c r="G27" s="12" t="s">
        <v>23</v>
      </c>
      <c r="H27" s="25" t="s">
        <v>325</v>
      </c>
      <c r="I27" s="10" t="s">
        <v>54</v>
      </c>
      <c r="J27" s="12" t="s">
        <v>24</v>
      </c>
      <c r="K27" s="10" t="s">
        <v>47</v>
      </c>
      <c r="L27" s="10">
        <v>1616</v>
      </c>
      <c r="M27" s="7" t="s">
        <v>290</v>
      </c>
      <c r="N27" s="10" t="s">
        <v>26</v>
      </c>
      <c r="O27" s="12" t="s">
        <v>25</v>
      </c>
      <c r="P27" s="10" t="s">
        <v>299</v>
      </c>
      <c r="Q27" s="33" t="s">
        <v>287</v>
      </c>
      <c r="R27" s="10" t="s">
        <v>289</v>
      </c>
      <c r="S27" s="7" t="s">
        <v>55</v>
      </c>
      <c r="T27" s="10" t="s">
        <v>288</v>
      </c>
      <c r="U27" s="7" t="s">
        <v>292</v>
      </c>
    </row>
    <row r="28" spans="1:21" ht="165" x14ac:dyDescent="0.25">
      <c r="A28" s="9">
        <v>26</v>
      </c>
      <c r="B28" s="9" t="s">
        <v>149</v>
      </c>
      <c r="C28" s="10" t="s">
        <v>86</v>
      </c>
      <c r="D28" s="7" t="s">
        <v>209</v>
      </c>
      <c r="E28" s="11"/>
      <c r="F28" s="11" t="s">
        <v>22</v>
      </c>
      <c r="G28" s="12" t="s">
        <v>23</v>
      </c>
      <c r="H28" s="25" t="s">
        <v>326</v>
      </c>
      <c r="I28" s="10" t="s">
        <v>54</v>
      </c>
      <c r="J28" s="12" t="s">
        <v>24</v>
      </c>
      <c r="K28" s="10" t="s">
        <v>47</v>
      </c>
      <c r="L28" s="10">
        <v>1616</v>
      </c>
      <c r="M28" s="7" t="s">
        <v>290</v>
      </c>
      <c r="N28" s="10" t="s">
        <v>26</v>
      </c>
      <c r="O28" s="12" t="s">
        <v>25</v>
      </c>
      <c r="P28" s="10" t="s">
        <v>299</v>
      </c>
      <c r="Q28" s="33" t="s">
        <v>287</v>
      </c>
      <c r="R28" s="10" t="s">
        <v>289</v>
      </c>
      <c r="S28" s="7" t="s">
        <v>55</v>
      </c>
      <c r="T28" s="10" t="s">
        <v>288</v>
      </c>
      <c r="U28" s="7" t="s">
        <v>292</v>
      </c>
    </row>
    <row r="29" spans="1:21" ht="165" x14ac:dyDescent="0.25">
      <c r="A29" s="9">
        <v>27</v>
      </c>
      <c r="B29" s="9" t="s">
        <v>150</v>
      </c>
      <c r="C29" s="10" t="s">
        <v>87</v>
      </c>
      <c r="D29" s="7" t="s">
        <v>210</v>
      </c>
      <c r="E29" s="11"/>
      <c r="F29" s="11" t="s">
        <v>22</v>
      </c>
      <c r="G29" s="12" t="s">
        <v>23</v>
      </c>
      <c r="H29" s="25" t="s">
        <v>327</v>
      </c>
      <c r="I29" s="10" t="s">
        <v>54</v>
      </c>
      <c r="J29" s="12" t="s">
        <v>24</v>
      </c>
      <c r="K29" s="10" t="s">
        <v>47</v>
      </c>
      <c r="L29" s="10">
        <v>1616</v>
      </c>
      <c r="M29" s="7" t="s">
        <v>290</v>
      </c>
      <c r="N29" s="10" t="s">
        <v>26</v>
      </c>
      <c r="O29" s="12" t="s">
        <v>25</v>
      </c>
      <c r="P29" s="10" t="s">
        <v>299</v>
      </c>
      <c r="Q29" s="33" t="s">
        <v>287</v>
      </c>
      <c r="R29" s="10" t="s">
        <v>289</v>
      </c>
      <c r="S29" s="7" t="s">
        <v>55</v>
      </c>
      <c r="T29" s="10" t="s">
        <v>288</v>
      </c>
      <c r="U29" s="7" t="s">
        <v>292</v>
      </c>
    </row>
    <row r="30" spans="1:21" ht="165" x14ac:dyDescent="0.25">
      <c r="A30" s="9">
        <v>28</v>
      </c>
      <c r="B30" s="9" t="s">
        <v>151</v>
      </c>
      <c r="C30" s="10" t="s">
        <v>88</v>
      </c>
      <c r="D30" s="7" t="s">
        <v>211</v>
      </c>
      <c r="E30" s="11"/>
      <c r="F30" s="11" t="s">
        <v>22</v>
      </c>
      <c r="G30" s="12" t="s">
        <v>23</v>
      </c>
      <c r="H30" s="25" t="s">
        <v>328</v>
      </c>
      <c r="I30" s="10" t="s">
        <v>54</v>
      </c>
      <c r="J30" s="12" t="s">
        <v>24</v>
      </c>
      <c r="K30" s="10" t="s">
        <v>47</v>
      </c>
      <c r="L30" s="10">
        <v>1616</v>
      </c>
      <c r="M30" s="7" t="s">
        <v>290</v>
      </c>
      <c r="N30" s="10" t="s">
        <v>26</v>
      </c>
      <c r="O30" s="12" t="s">
        <v>25</v>
      </c>
      <c r="P30" s="10" t="s">
        <v>299</v>
      </c>
      <c r="Q30" s="33" t="s">
        <v>287</v>
      </c>
      <c r="R30" s="10" t="s">
        <v>289</v>
      </c>
      <c r="S30" s="7" t="s">
        <v>55</v>
      </c>
      <c r="T30" s="10" t="s">
        <v>288</v>
      </c>
      <c r="U30" s="7" t="s">
        <v>292</v>
      </c>
    </row>
    <row r="31" spans="1:21" ht="165" x14ac:dyDescent="0.25">
      <c r="A31" s="9">
        <v>29</v>
      </c>
      <c r="B31" s="9" t="s">
        <v>152</v>
      </c>
      <c r="C31" s="10" t="s">
        <v>89</v>
      </c>
      <c r="D31" s="7" t="s">
        <v>188</v>
      </c>
      <c r="E31" s="11"/>
      <c r="F31" s="11" t="s">
        <v>22</v>
      </c>
      <c r="G31" s="12" t="s">
        <v>23</v>
      </c>
      <c r="H31" s="25" t="s">
        <v>329</v>
      </c>
      <c r="I31" s="10" t="s">
        <v>54</v>
      </c>
      <c r="J31" s="12" t="s">
        <v>24</v>
      </c>
      <c r="K31" s="10" t="s">
        <v>47</v>
      </c>
      <c r="L31" s="10">
        <v>1515</v>
      </c>
      <c r="M31" s="7" t="s">
        <v>290</v>
      </c>
      <c r="N31" s="10" t="s">
        <v>26</v>
      </c>
      <c r="O31" s="12" t="s">
        <v>25</v>
      </c>
      <c r="P31" s="10" t="s">
        <v>299</v>
      </c>
      <c r="Q31" s="33" t="s">
        <v>287</v>
      </c>
      <c r="R31" s="10" t="s">
        <v>289</v>
      </c>
      <c r="S31" s="7" t="s">
        <v>55</v>
      </c>
      <c r="T31" s="10" t="s">
        <v>288</v>
      </c>
      <c r="U31" s="7" t="s">
        <v>293</v>
      </c>
    </row>
    <row r="32" spans="1:21" ht="165" x14ac:dyDescent="0.25">
      <c r="A32" s="9">
        <v>30</v>
      </c>
      <c r="B32" s="9" t="s">
        <v>153</v>
      </c>
      <c r="C32" s="10" t="s">
        <v>90</v>
      </c>
      <c r="D32" s="7" t="s">
        <v>189</v>
      </c>
      <c r="E32" s="11"/>
      <c r="F32" s="11" t="s">
        <v>22</v>
      </c>
      <c r="G32" s="12" t="s">
        <v>23</v>
      </c>
      <c r="H32" s="25" t="s">
        <v>330</v>
      </c>
      <c r="I32" s="10" t="s">
        <v>54</v>
      </c>
      <c r="J32" s="12" t="s">
        <v>24</v>
      </c>
      <c r="K32" s="10" t="s">
        <v>47</v>
      </c>
      <c r="L32" s="10">
        <v>1515</v>
      </c>
      <c r="M32" s="7" t="s">
        <v>290</v>
      </c>
      <c r="N32" s="10" t="s">
        <v>26</v>
      </c>
      <c r="O32" s="12" t="s">
        <v>25</v>
      </c>
      <c r="P32" s="10" t="s">
        <v>299</v>
      </c>
      <c r="Q32" s="33" t="s">
        <v>287</v>
      </c>
      <c r="R32" s="10" t="s">
        <v>289</v>
      </c>
      <c r="S32" s="7" t="s">
        <v>55</v>
      </c>
      <c r="T32" s="10" t="s">
        <v>288</v>
      </c>
      <c r="U32" s="7" t="s">
        <v>293</v>
      </c>
    </row>
    <row r="33" spans="1:21" ht="165" x14ac:dyDescent="0.25">
      <c r="A33" s="9">
        <v>31</v>
      </c>
      <c r="B33" s="9" t="s">
        <v>154</v>
      </c>
      <c r="C33" s="10" t="s">
        <v>91</v>
      </c>
      <c r="D33" s="7" t="s">
        <v>190</v>
      </c>
      <c r="E33" s="11"/>
      <c r="F33" s="11" t="s">
        <v>22</v>
      </c>
      <c r="G33" s="12" t="s">
        <v>23</v>
      </c>
      <c r="H33" s="25" t="s">
        <v>331</v>
      </c>
      <c r="I33" s="10" t="s">
        <v>54</v>
      </c>
      <c r="J33" s="12" t="s">
        <v>24</v>
      </c>
      <c r="K33" s="10" t="s">
        <v>47</v>
      </c>
      <c r="L33" s="10">
        <v>1515</v>
      </c>
      <c r="M33" s="7" t="s">
        <v>290</v>
      </c>
      <c r="N33" s="10" t="s">
        <v>26</v>
      </c>
      <c r="O33" s="12" t="s">
        <v>25</v>
      </c>
      <c r="P33" s="10" t="s">
        <v>299</v>
      </c>
      <c r="Q33" s="33" t="s">
        <v>287</v>
      </c>
      <c r="R33" s="10" t="s">
        <v>289</v>
      </c>
      <c r="S33" s="7" t="s">
        <v>55</v>
      </c>
      <c r="T33" s="10" t="s">
        <v>288</v>
      </c>
      <c r="U33" s="7" t="s">
        <v>293</v>
      </c>
    </row>
    <row r="34" spans="1:21" ht="165" x14ac:dyDescent="0.25">
      <c r="A34" s="9">
        <v>32</v>
      </c>
      <c r="B34" s="9" t="s">
        <v>155</v>
      </c>
      <c r="C34" s="10" t="s">
        <v>92</v>
      </c>
      <c r="D34" s="7" t="s">
        <v>191</v>
      </c>
      <c r="E34" s="11"/>
      <c r="F34" s="11" t="s">
        <v>22</v>
      </c>
      <c r="G34" s="12" t="s">
        <v>23</v>
      </c>
      <c r="H34" s="25" t="s">
        <v>332</v>
      </c>
      <c r="I34" s="10" t="s">
        <v>54</v>
      </c>
      <c r="J34" s="12" t="s">
        <v>24</v>
      </c>
      <c r="K34" s="10" t="s">
        <v>47</v>
      </c>
      <c r="L34" s="10">
        <v>1515</v>
      </c>
      <c r="M34" s="7" t="s">
        <v>290</v>
      </c>
      <c r="N34" s="10" t="s">
        <v>26</v>
      </c>
      <c r="O34" s="12" t="s">
        <v>25</v>
      </c>
      <c r="P34" s="10" t="s">
        <v>299</v>
      </c>
      <c r="Q34" s="33" t="s">
        <v>287</v>
      </c>
      <c r="R34" s="10" t="s">
        <v>289</v>
      </c>
      <c r="S34" s="7" t="s">
        <v>55</v>
      </c>
      <c r="T34" s="10" t="s">
        <v>288</v>
      </c>
      <c r="U34" s="7" t="s">
        <v>293</v>
      </c>
    </row>
    <row r="35" spans="1:21" ht="165" x14ac:dyDescent="0.25">
      <c r="A35" s="9">
        <v>33</v>
      </c>
      <c r="B35" s="9" t="s">
        <v>156</v>
      </c>
      <c r="C35" s="10" t="s">
        <v>93</v>
      </c>
      <c r="D35" s="7" t="s">
        <v>192</v>
      </c>
      <c r="E35" s="11"/>
      <c r="F35" s="11" t="s">
        <v>21</v>
      </c>
      <c r="G35" s="12" t="s">
        <v>23</v>
      </c>
      <c r="H35" s="25" t="s">
        <v>333</v>
      </c>
      <c r="I35" s="10" t="s">
        <v>54</v>
      </c>
      <c r="J35" s="12" t="s">
        <v>24</v>
      </c>
      <c r="K35" s="10" t="s">
        <v>47</v>
      </c>
      <c r="L35" s="10">
        <v>1516</v>
      </c>
      <c r="M35" s="7" t="s">
        <v>290</v>
      </c>
      <c r="N35" s="10" t="s">
        <v>26</v>
      </c>
      <c r="O35" s="12" t="s">
        <v>25</v>
      </c>
      <c r="P35" s="10" t="s">
        <v>299</v>
      </c>
      <c r="Q35" s="33" t="s">
        <v>287</v>
      </c>
      <c r="R35" s="10" t="s">
        <v>289</v>
      </c>
      <c r="S35" s="7" t="s">
        <v>55</v>
      </c>
      <c r="T35" s="10" t="s">
        <v>288</v>
      </c>
      <c r="U35" s="7" t="s">
        <v>265</v>
      </c>
    </row>
    <row r="36" spans="1:21" ht="165" x14ac:dyDescent="0.25">
      <c r="A36" s="9">
        <v>34</v>
      </c>
      <c r="B36" s="9" t="s">
        <v>157</v>
      </c>
      <c r="C36" s="10" t="s">
        <v>94</v>
      </c>
      <c r="D36" s="7" t="s">
        <v>193</v>
      </c>
      <c r="E36" s="11"/>
      <c r="F36" s="11" t="s">
        <v>21</v>
      </c>
      <c r="G36" s="12" t="s">
        <v>23</v>
      </c>
      <c r="H36" s="25" t="s">
        <v>334</v>
      </c>
      <c r="I36" s="10" t="s">
        <v>54</v>
      </c>
      <c r="J36" s="12" t="s">
        <v>24</v>
      </c>
      <c r="K36" s="10" t="s">
        <v>47</v>
      </c>
      <c r="L36" s="10">
        <v>1516</v>
      </c>
      <c r="M36" s="7" t="s">
        <v>290</v>
      </c>
      <c r="N36" s="10" t="s">
        <v>26</v>
      </c>
      <c r="O36" s="12" t="s">
        <v>25</v>
      </c>
      <c r="P36" s="10" t="s">
        <v>299</v>
      </c>
      <c r="Q36" s="33" t="s">
        <v>287</v>
      </c>
      <c r="R36" s="10" t="s">
        <v>289</v>
      </c>
      <c r="S36" s="7" t="s">
        <v>55</v>
      </c>
      <c r="T36" s="10" t="s">
        <v>288</v>
      </c>
      <c r="U36" s="7" t="s">
        <v>265</v>
      </c>
    </row>
    <row r="37" spans="1:21" ht="165" x14ac:dyDescent="0.25">
      <c r="A37" s="9">
        <v>35</v>
      </c>
      <c r="B37" s="9" t="s">
        <v>158</v>
      </c>
      <c r="C37" s="10" t="s">
        <v>95</v>
      </c>
      <c r="D37" s="7" t="s">
        <v>194</v>
      </c>
      <c r="E37" s="11"/>
      <c r="F37" s="11" t="s">
        <v>21</v>
      </c>
      <c r="G37" s="12" t="s">
        <v>23</v>
      </c>
      <c r="H37" s="25" t="s">
        <v>335</v>
      </c>
      <c r="I37" s="10" t="s">
        <v>54</v>
      </c>
      <c r="J37" s="12" t="s">
        <v>24</v>
      </c>
      <c r="K37" s="10" t="s">
        <v>47</v>
      </c>
      <c r="L37" s="10">
        <v>1516</v>
      </c>
      <c r="M37" s="7" t="s">
        <v>290</v>
      </c>
      <c r="N37" s="10" t="s">
        <v>26</v>
      </c>
      <c r="O37" s="12" t="s">
        <v>25</v>
      </c>
      <c r="P37" s="10" t="s">
        <v>299</v>
      </c>
      <c r="Q37" s="33" t="s">
        <v>287</v>
      </c>
      <c r="R37" s="10" t="s">
        <v>289</v>
      </c>
      <c r="S37" s="7" t="s">
        <v>55</v>
      </c>
      <c r="T37" s="10" t="s">
        <v>288</v>
      </c>
      <c r="U37" s="7" t="s">
        <v>265</v>
      </c>
    </row>
    <row r="38" spans="1:21" ht="165" x14ac:dyDescent="0.25">
      <c r="A38" s="9">
        <v>36</v>
      </c>
      <c r="B38" s="9" t="s">
        <v>159</v>
      </c>
      <c r="C38" s="10" t="s">
        <v>96</v>
      </c>
      <c r="D38" s="7" t="s">
        <v>195</v>
      </c>
      <c r="E38" s="11"/>
      <c r="F38" s="11" t="s">
        <v>21</v>
      </c>
      <c r="G38" s="12" t="s">
        <v>23</v>
      </c>
      <c r="H38" s="25" t="s">
        <v>336</v>
      </c>
      <c r="I38" s="10" t="s">
        <v>54</v>
      </c>
      <c r="J38" s="12" t="s">
        <v>24</v>
      </c>
      <c r="K38" s="10" t="s">
        <v>47</v>
      </c>
      <c r="L38" s="10">
        <v>1516</v>
      </c>
      <c r="M38" s="7" t="s">
        <v>290</v>
      </c>
      <c r="N38" s="10" t="s">
        <v>26</v>
      </c>
      <c r="O38" s="12" t="s">
        <v>25</v>
      </c>
      <c r="P38" s="10" t="s">
        <v>299</v>
      </c>
      <c r="Q38" s="33" t="s">
        <v>287</v>
      </c>
      <c r="R38" s="10" t="s">
        <v>289</v>
      </c>
      <c r="S38" s="7" t="s">
        <v>55</v>
      </c>
      <c r="T38" s="10" t="s">
        <v>288</v>
      </c>
      <c r="U38" s="7" t="s">
        <v>265</v>
      </c>
    </row>
    <row r="39" spans="1:21" ht="165" x14ac:dyDescent="0.25">
      <c r="A39" s="9">
        <v>37</v>
      </c>
      <c r="B39" s="9" t="s">
        <v>160</v>
      </c>
      <c r="C39" s="10" t="s">
        <v>97</v>
      </c>
      <c r="D39" s="7" t="s">
        <v>212</v>
      </c>
      <c r="E39" s="11"/>
      <c r="F39" s="11" t="s">
        <v>21</v>
      </c>
      <c r="G39" s="12" t="s">
        <v>23</v>
      </c>
      <c r="H39" s="25" t="s">
        <v>337</v>
      </c>
      <c r="I39" s="10" t="s">
        <v>54</v>
      </c>
      <c r="J39" s="12" t="s">
        <v>24</v>
      </c>
      <c r="K39" s="10" t="s">
        <v>47</v>
      </c>
      <c r="L39" s="10">
        <v>1625</v>
      </c>
      <c r="M39" s="7" t="s">
        <v>300</v>
      </c>
      <c r="N39" s="10" t="s">
        <v>26</v>
      </c>
      <c r="O39" s="12" t="s">
        <v>25</v>
      </c>
      <c r="P39" s="10" t="s">
        <v>299</v>
      </c>
      <c r="Q39" s="33" t="s">
        <v>287</v>
      </c>
      <c r="R39" s="10" t="s">
        <v>289</v>
      </c>
      <c r="S39" s="7" t="s">
        <v>55</v>
      </c>
      <c r="T39" s="10" t="s">
        <v>288</v>
      </c>
      <c r="U39" s="7" t="s">
        <v>294</v>
      </c>
    </row>
    <row r="40" spans="1:21" ht="165" x14ac:dyDescent="0.25">
      <c r="A40" s="9">
        <v>38</v>
      </c>
      <c r="B40" s="9" t="s">
        <v>161</v>
      </c>
      <c r="C40" s="10" t="s">
        <v>98</v>
      </c>
      <c r="D40" s="7" t="s">
        <v>213</v>
      </c>
      <c r="E40" s="11"/>
      <c r="F40" s="11" t="s">
        <v>21</v>
      </c>
      <c r="G40" s="12" t="s">
        <v>23</v>
      </c>
      <c r="H40" s="25" t="s">
        <v>338</v>
      </c>
      <c r="I40" s="10" t="s">
        <v>54</v>
      </c>
      <c r="J40" s="12" t="s">
        <v>24</v>
      </c>
      <c r="K40" s="10" t="s">
        <v>47</v>
      </c>
      <c r="L40" s="10">
        <v>1625</v>
      </c>
      <c r="M40" s="7" t="s">
        <v>300</v>
      </c>
      <c r="N40" s="10" t="s">
        <v>26</v>
      </c>
      <c r="O40" s="12" t="s">
        <v>25</v>
      </c>
      <c r="P40" s="10" t="s">
        <v>299</v>
      </c>
      <c r="Q40" s="33" t="s">
        <v>287</v>
      </c>
      <c r="R40" s="10" t="s">
        <v>289</v>
      </c>
      <c r="S40" s="7" t="s">
        <v>55</v>
      </c>
      <c r="T40" s="10" t="s">
        <v>288</v>
      </c>
      <c r="U40" s="7" t="s">
        <v>294</v>
      </c>
    </row>
    <row r="41" spans="1:21" ht="165" x14ac:dyDescent="0.25">
      <c r="A41" s="9">
        <v>39</v>
      </c>
      <c r="B41" s="9" t="s">
        <v>162</v>
      </c>
      <c r="C41" s="10" t="s">
        <v>99</v>
      </c>
      <c r="D41" s="7" t="s">
        <v>214</v>
      </c>
      <c r="E41" s="11"/>
      <c r="F41" s="11" t="s">
        <v>21</v>
      </c>
      <c r="G41" s="12" t="s">
        <v>23</v>
      </c>
      <c r="H41" s="25" t="s">
        <v>339</v>
      </c>
      <c r="I41" s="10" t="s">
        <v>54</v>
      </c>
      <c r="J41" s="12" t="s">
        <v>24</v>
      </c>
      <c r="K41" s="10" t="s">
        <v>47</v>
      </c>
      <c r="L41" s="10">
        <v>1625</v>
      </c>
      <c r="M41" s="7" t="s">
        <v>300</v>
      </c>
      <c r="N41" s="10" t="s">
        <v>26</v>
      </c>
      <c r="O41" s="12" t="s">
        <v>25</v>
      </c>
      <c r="P41" s="10" t="s">
        <v>299</v>
      </c>
      <c r="Q41" s="33" t="s">
        <v>287</v>
      </c>
      <c r="R41" s="10" t="s">
        <v>289</v>
      </c>
      <c r="S41" s="7" t="s">
        <v>55</v>
      </c>
      <c r="T41" s="10" t="s">
        <v>288</v>
      </c>
      <c r="U41" s="7" t="s">
        <v>294</v>
      </c>
    </row>
    <row r="42" spans="1:21" ht="165" x14ac:dyDescent="0.25">
      <c r="A42" s="9">
        <v>40</v>
      </c>
      <c r="B42" s="9" t="s">
        <v>163</v>
      </c>
      <c r="C42" s="10" t="s">
        <v>100</v>
      </c>
      <c r="D42" s="7" t="s">
        <v>215</v>
      </c>
      <c r="E42" s="11"/>
      <c r="F42" s="11" t="s">
        <v>21</v>
      </c>
      <c r="G42" s="12" t="s">
        <v>23</v>
      </c>
      <c r="H42" s="25" t="s">
        <v>340</v>
      </c>
      <c r="I42" s="10" t="s">
        <v>54</v>
      </c>
      <c r="J42" s="12" t="s">
        <v>24</v>
      </c>
      <c r="K42" s="10" t="s">
        <v>47</v>
      </c>
      <c r="L42" s="10">
        <v>1625</v>
      </c>
      <c r="M42" s="7" t="s">
        <v>300</v>
      </c>
      <c r="N42" s="10" t="s">
        <v>26</v>
      </c>
      <c r="O42" s="12" t="s">
        <v>25</v>
      </c>
      <c r="P42" s="10" t="s">
        <v>299</v>
      </c>
      <c r="Q42" s="33" t="s">
        <v>287</v>
      </c>
      <c r="R42" s="10" t="s">
        <v>289</v>
      </c>
      <c r="S42" s="7" t="s">
        <v>55</v>
      </c>
      <c r="T42" s="10" t="s">
        <v>288</v>
      </c>
      <c r="U42" s="7" t="s">
        <v>294</v>
      </c>
    </row>
    <row r="43" spans="1:21" ht="165" x14ac:dyDescent="0.25">
      <c r="A43" s="9">
        <v>41</v>
      </c>
      <c r="B43" s="9" t="s">
        <v>164</v>
      </c>
      <c r="C43" s="10" t="s">
        <v>101</v>
      </c>
      <c r="D43" s="7" t="s">
        <v>216</v>
      </c>
      <c r="E43" s="11"/>
      <c r="F43" s="11" t="s">
        <v>22</v>
      </c>
      <c r="G43" s="12" t="s">
        <v>23</v>
      </c>
      <c r="H43" s="25" t="s">
        <v>341</v>
      </c>
      <c r="I43" s="10" t="s">
        <v>54</v>
      </c>
      <c r="J43" s="12" t="s">
        <v>24</v>
      </c>
      <c r="K43" s="10" t="s">
        <v>47</v>
      </c>
      <c r="L43" s="10">
        <v>1626</v>
      </c>
      <c r="M43" s="7" t="s">
        <v>300</v>
      </c>
      <c r="N43" s="10" t="s">
        <v>26</v>
      </c>
      <c r="O43" s="12" t="s">
        <v>25</v>
      </c>
      <c r="P43" s="10" t="s">
        <v>299</v>
      </c>
      <c r="Q43" s="33" t="s">
        <v>287</v>
      </c>
      <c r="R43" s="10" t="s">
        <v>289</v>
      </c>
      <c r="S43" s="7" t="s">
        <v>55</v>
      </c>
      <c r="T43" s="10" t="s">
        <v>288</v>
      </c>
      <c r="U43" s="7" t="s">
        <v>295</v>
      </c>
    </row>
    <row r="44" spans="1:21" ht="165" x14ac:dyDescent="0.25">
      <c r="A44" s="9">
        <v>42</v>
      </c>
      <c r="B44" s="9" t="s">
        <v>165</v>
      </c>
      <c r="C44" s="10" t="s">
        <v>102</v>
      </c>
      <c r="D44" s="7" t="s">
        <v>217</v>
      </c>
      <c r="E44" s="11"/>
      <c r="F44" s="11" t="s">
        <v>22</v>
      </c>
      <c r="G44" s="12" t="s">
        <v>23</v>
      </c>
      <c r="H44" s="25" t="s">
        <v>342</v>
      </c>
      <c r="I44" s="10" t="s">
        <v>54</v>
      </c>
      <c r="J44" s="12" t="s">
        <v>24</v>
      </c>
      <c r="K44" s="10" t="s">
        <v>47</v>
      </c>
      <c r="L44" s="10">
        <v>1626</v>
      </c>
      <c r="M44" s="7" t="s">
        <v>300</v>
      </c>
      <c r="N44" s="10" t="s">
        <v>26</v>
      </c>
      <c r="O44" s="12" t="s">
        <v>25</v>
      </c>
      <c r="P44" s="10" t="s">
        <v>299</v>
      </c>
      <c r="Q44" s="33" t="s">
        <v>287</v>
      </c>
      <c r="R44" s="10" t="s">
        <v>289</v>
      </c>
      <c r="S44" s="7" t="s">
        <v>55</v>
      </c>
      <c r="T44" s="10" t="s">
        <v>288</v>
      </c>
      <c r="U44" s="7" t="s">
        <v>295</v>
      </c>
    </row>
    <row r="45" spans="1:21" ht="165" x14ac:dyDescent="0.25">
      <c r="A45" s="9">
        <v>43</v>
      </c>
      <c r="B45" s="9" t="s">
        <v>166</v>
      </c>
      <c r="C45" s="10" t="s">
        <v>103</v>
      </c>
      <c r="D45" s="7" t="s">
        <v>218</v>
      </c>
      <c r="E45" s="11"/>
      <c r="F45" s="11" t="s">
        <v>22</v>
      </c>
      <c r="G45" s="12" t="s">
        <v>23</v>
      </c>
      <c r="H45" s="25" t="s">
        <v>343</v>
      </c>
      <c r="I45" s="10" t="s">
        <v>54</v>
      </c>
      <c r="J45" s="12" t="s">
        <v>24</v>
      </c>
      <c r="K45" s="10" t="s">
        <v>47</v>
      </c>
      <c r="L45" s="10">
        <v>1626</v>
      </c>
      <c r="M45" s="7" t="s">
        <v>300</v>
      </c>
      <c r="N45" s="10" t="s">
        <v>26</v>
      </c>
      <c r="O45" s="12" t="s">
        <v>25</v>
      </c>
      <c r="P45" s="10" t="s">
        <v>299</v>
      </c>
      <c r="Q45" s="33" t="s">
        <v>287</v>
      </c>
      <c r="R45" s="10" t="s">
        <v>289</v>
      </c>
      <c r="S45" s="7" t="s">
        <v>55</v>
      </c>
      <c r="T45" s="10" t="s">
        <v>288</v>
      </c>
      <c r="U45" s="7" t="s">
        <v>295</v>
      </c>
    </row>
    <row r="46" spans="1:21" ht="165" x14ac:dyDescent="0.25">
      <c r="A46" s="9">
        <v>44</v>
      </c>
      <c r="B46" s="9" t="s">
        <v>167</v>
      </c>
      <c r="C46" s="10" t="s">
        <v>104</v>
      </c>
      <c r="D46" s="7" t="s">
        <v>219</v>
      </c>
      <c r="E46" s="11"/>
      <c r="F46" s="11" t="s">
        <v>22</v>
      </c>
      <c r="G46" s="12" t="s">
        <v>23</v>
      </c>
      <c r="H46" s="25" t="s">
        <v>344</v>
      </c>
      <c r="I46" s="10" t="s">
        <v>54</v>
      </c>
      <c r="J46" s="12" t="s">
        <v>24</v>
      </c>
      <c r="K46" s="10" t="s">
        <v>47</v>
      </c>
      <c r="L46" s="10">
        <v>1626</v>
      </c>
      <c r="M46" s="7" t="s">
        <v>300</v>
      </c>
      <c r="N46" s="10" t="s">
        <v>26</v>
      </c>
      <c r="O46" s="12" t="s">
        <v>25</v>
      </c>
      <c r="P46" s="10" t="s">
        <v>299</v>
      </c>
      <c r="Q46" s="33" t="s">
        <v>287</v>
      </c>
      <c r="R46" s="10" t="s">
        <v>289</v>
      </c>
      <c r="S46" s="7" t="s">
        <v>55</v>
      </c>
      <c r="T46" s="10" t="s">
        <v>288</v>
      </c>
      <c r="U46" s="7" t="s">
        <v>295</v>
      </c>
    </row>
    <row r="47" spans="1:21" ht="165" x14ac:dyDescent="0.25">
      <c r="A47" s="9">
        <v>45</v>
      </c>
      <c r="B47" s="9" t="s">
        <v>168</v>
      </c>
      <c r="C47" s="10" t="s">
        <v>105</v>
      </c>
      <c r="D47" s="7" t="s">
        <v>196</v>
      </c>
      <c r="E47" s="11"/>
      <c r="F47" s="11" t="s">
        <v>22</v>
      </c>
      <c r="G47" s="12" t="s">
        <v>23</v>
      </c>
      <c r="H47" s="25" t="s">
        <v>345</v>
      </c>
      <c r="I47" s="10" t="s">
        <v>54</v>
      </c>
      <c r="J47" s="12" t="s">
        <v>24</v>
      </c>
      <c r="K47" s="10" t="s">
        <v>47</v>
      </c>
      <c r="L47" s="10">
        <v>1525</v>
      </c>
      <c r="M47" s="7" t="s">
        <v>300</v>
      </c>
      <c r="N47" s="10" t="s">
        <v>26</v>
      </c>
      <c r="O47" s="12" t="s">
        <v>25</v>
      </c>
      <c r="P47" s="10" t="s">
        <v>299</v>
      </c>
      <c r="Q47" s="33" t="s">
        <v>287</v>
      </c>
      <c r="R47" s="10" t="s">
        <v>289</v>
      </c>
      <c r="S47" s="7" t="s">
        <v>55</v>
      </c>
      <c r="T47" s="10" t="s">
        <v>288</v>
      </c>
      <c r="U47" s="7" t="s">
        <v>296</v>
      </c>
    </row>
    <row r="48" spans="1:21" ht="165" x14ac:dyDescent="0.25">
      <c r="A48" s="9">
        <v>46</v>
      </c>
      <c r="B48" s="9" t="s">
        <v>169</v>
      </c>
      <c r="C48" s="10" t="s">
        <v>106</v>
      </c>
      <c r="D48" s="7" t="s">
        <v>197</v>
      </c>
      <c r="E48" s="11"/>
      <c r="F48" s="11" t="s">
        <v>22</v>
      </c>
      <c r="G48" s="12" t="s">
        <v>23</v>
      </c>
      <c r="H48" s="25" t="s">
        <v>346</v>
      </c>
      <c r="I48" s="10" t="s">
        <v>54</v>
      </c>
      <c r="J48" s="12" t="s">
        <v>24</v>
      </c>
      <c r="K48" s="10" t="s">
        <v>47</v>
      </c>
      <c r="L48" s="10">
        <v>1525</v>
      </c>
      <c r="M48" s="7" t="s">
        <v>300</v>
      </c>
      <c r="N48" s="10" t="s">
        <v>26</v>
      </c>
      <c r="O48" s="12" t="s">
        <v>25</v>
      </c>
      <c r="P48" s="10" t="s">
        <v>299</v>
      </c>
      <c r="Q48" s="33" t="s">
        <v>287</v>
      </c>
      <c r="R48" s="10" t="s">
        <v>289</v>
      </c>
      <c r="S48" s="7" t="s">
        <v>55</v>
      </c>
      <c r="T48" s="10" t="s">
        <v>288</v>
      </c>
      <c r="U48" s="7" t="s">
        <v>296</v>
      </c>
    </row>
    <row r="49" spans="1:21" ht="165" x14ac:dyDescent="0.25">
      <c r="A49" s="9">
        <v>47</v>
      </c>
      <c r="B49" s="9" t="s">
        <v>170</v>
      </c>
      <c r="C49" s="10" t="s">
        <v>107</v>
      </c>
      <c r="D49" s="7" t="s">
        <v>198</v>
      </c>
      <c r="E49" s="11"/>
      <c r="F49" s="11" t="s">
        <v>22</v>
      </c>
      <c r="G49" s="12" t="s">
        <v>23</v>
      </c>
      <c r="H49" s="25" t="s">
        <v>347</v>
      </c>
      <c r="I49" s="10" t="s">
        <v>54</v>
      </c>
      <c r="J49" s="12" t="s">
        <v>24</v>
      </c>
      <c r="K49" s="10" t="s">
        <v>47</v>
      </c>
      <c r="L49" s="10">
        <v>1525</v>
      </c>
      <c r="M49" s="7" t="s">
        <v>300</v>
      </c>
      <c r="N49" s="10" t="s">
        <v>26</v>
      </c>
      <c r="O49" s="12" t="s">
        <v>25</v>
      </c>
      <c r="P49" s="10" t="s">
        <v>299</v>
      </c>
      <c r="Q49" s="33" t="s">
        <v>287</v>
      </c>
      <c r="R49" s="10" t="s">
        <v>289</v>
      </c>
      <c r="S49" s="7" t="s">
        <v>55</v>
      </c>
      <c r="T49" s="10" t="s">
        <v>288</v>
      </c>
      <c r="U49" s="7" t="s">
        <v>296</v>
      </c>
    </row>
    <row r="50" spans="1:21" ht="165" x14ac:dyDescent="0.25">
      <c r="A50" s="9">
        <v>48</v>
      </c>
      <c r="B50" s="9" t="s">
        <v>171</v>
      </c>
      <c r="C50" s="10" t="s">
        <v>108</v>
      </c>
      <c r="D50" s="7" t="s">
        <v>199</v>
      </c>
      <c r="E50" s="11"/>
      <c r="F50" s="11" t="s">
        <v>22</v>
      </c>
      <c r="G50" s="12" t="s">
        <v>23</v>
      </c>
      <c r="H50" s="25" t="s">
        <v>348</v>
      </c>
      <c r="I50" s="10" t="s">
        <v>54</v>
      </c>
      <c r="J50" s="12" t="s">
        <v>24</v>
      </c>
      <c r="K50" s="10" t="s">
        <v>47</v>
      </c>
      <c r="L50" s="10">
        <v>1525</v>
      </c>
      <c r="M50" s="7" t="s">
        <v>300</v>
      </c>
      <c r="N50" s="10" t="s">
        <v>26</v>
      </c>
      <c r="O50" s="12" t="s">
        <v>25</v>
      </c>
      <c r="P50" s="10" t="s">
        <v>299</v>
      </c>
      <c r="Q50" s="33" t="s">
        <v>287</v>
      </c>
      <c r="R50" s="10" t="s">
        <v>289</v>
      </c>
      <c r="S50" s="7" t="s">
        <v>55</v>
      </c>
      <c r="T50" s="10" t="s">
        <v>288</v>
      </c>
      <c r="U50" s="7" t="s">
        <v>296</v>
      </c>
    </row>
    <row r="51" spans="1:21" ht="165" x14ac:dyDescent="0.25">
      <c r="A51" s="9">
        <v>49</v>
      </c>
      <c r="B51" s="9" t="s">
        <v>172</v>
      </c>
      <c r="C51" s="10" t="s">
        <v>109</v>
      </c>
      <c r="D51" s="7" t="s">
        <v>200</v>
      </c>
      <c r="E51" s="11"/>
      <c r="F51" s="11" t="s">
        <v>21</v>
      </c>
      <c r="G51" s="12" t="s">
        <v>23</v>
      </c>
      <c r="H51" s="25" t="s">
        <v>349</v>
      </c>
      <c r="I51" s="10" t="s">
        <v>54</v>
      </c>
      <c r="J51" s="12" t="s">
        <v>24</v>
      </c>
      <c r="K51" s="10" t="s">
        <v>47</v>
      </c>
      <c r="L51" s="10">
        <v>1526</v>
      </c>
      <c r="M51" s="7" t="s">
        <v>300</v>
      </c>
      <c r="N51" s="10" t="s">
        <v>26</v>
      </c>
      <c r="O51" s="12" t="s">
        <v>25</v>
      </c>
      <c r="P51" s="10" t="s">
        <v>299</v>
      </c>
      <c r="Q51" s="33" t="s">
        <v>287</v>
      </c>
      <c r="R51" s="10" t="s">
        <v>289</v>
      </c>
      <c r="S51" s="7" t="s">
        <v>55</v>
      </c>
      <c r="T51" s="10" t="s">
        <v>288</v>
      </c>
      <c r="U51" s="7" t="s">
        <v>297</v>
      </c>
    </row>
    <row r="52" spans="1:21" ht="165" x14ac:dyDescent="0.25">
      <c r="A52" s="9">
        <v>50</v>
      </c>
      <c r="B52" s="9" t="s">
        <v>173</v>
      </c>
      <c r="C52" s="10" t="s">
        <v>110</v>
      </c>
      <c r="D52" s="7" t="s">
        <v>201</v>
      </c>
      <c r="E52" s="11"/>
      <c r="F52" s="11" t="s">
        <v>21</v>
      </c>
      <c r="G52" s="12" t="s">
        <v>23</v>
      </c>
      <c r="H52" s="25" t="s">
        <v>350</v>
      </c>
      <c r="I52" s="10" t="s">
        <v>54</v>
      </c>
      <c r="J52" s="12" t="s">
        <v>24</v>
      </c>
      <c r="K52" s="10" t="s">
        <v>47</v>
      </c>
      <c r="L52" s="10">
        <v>1526</v>
      </c>
      <c r="M52" s="7" t="s">
        <v>300</v>
      </c>
      <c r="N52" s="10" t="s">
        <v>26</v>
      </c>
      <c r="O52" s="12" t="s">
        <v>25</v>
      </c>
      <c r="P52" s="10" t="s">
        <v>299</v>
      </c>
      <c r="Q52" s="33" t="s">
        <v>287</v>
      </c>
      <c r="R52" s="10" t="s">
        <v>289</v>
      </c>
      <c r="S52" s="7" t="s">
        <v>55</v>
      </c>
      <c r="T52" s="10" t="s">
        <v>288</v>
      </c>
      <c r="U52" s="7" t="s">
        <v>297</v>
      </c>
    </row>
    <row r="53" spans="1:21" ht="165" x14ac:dyDescent="0.25">
      <c r="A53" s="9">
        <v>51</v>
      </c>
      <c r="B53" s="9" t="s">
        <v>174</v>
      </c>
      <c r="C53" s="10" t="s">
        <v>111</v>
      </c>
      <c r="D53" s="7" t="s">
        <v>202</v>
      </c>
      <c r="E53" s="11"/>
      <c r="F53" s="11" t="s">
        <v>21</v>
      </c>
      <c r="G53" s="12" t="s">
        <v>23</v>
      </c>
      <c r="H53" s="25" t="s">
        <v>351</v>
      </c>
      <c r="I53" s="10" t="s">
        <v>54</v>
      </c>
      <c r="J53" s="12" t="s">
        <v>24</v>
      </c>
      <c r="K53" s="10" t="s">
        <v>47</v>
      </c>
      <c r="L53" s="10">
        <v>1526</v>
      </c>
      <c r="M53" s="7" t="s">
        <v>300</v>
      </c>
      <c r="N53" s="10" t="s">
        <v>26</v>
      </c>
      <c r="O53" s="12" t="s">
        <v>25</v>
      </c>
      <c r="P53" s="10" t="s">
        <v>299</v>
      </c>
      <c r="Q53" s="33" t="s">
        <v>287</v>
      </c>
      <c r="R53" s="10" t="s">
        <v>289</v>
      </c>
      <c r="S53" s="7" t="s">
        <v>55</v>
      </c>
      <c r="T53" s="10" t="s">
        <v>288</v>
      </c>
      <c r="U53" s="7" t="s">
        <v>297</v>
      </c>
    </row>
    <row r="54" spans="1:21" ht="165" x14ac:dyDescent="0.25">
      <c r="A54" s="9">
        <v>52</v>
      </c>
      <c r="B54" s="9" t="s">
        <v>175</v>
      </c>
      <c r="C54" s="10" t="s">
        <v>112</v>
      </c>
      <c r="D54" s="7" t="s">
        <v>203</v>
      </c>
      <c r="E54" s="11"/>
      <c r="F54" s="11" t="s">
        <v>21</v>
      </c>
      <c r="G54" s="12" t="s">
        <v>23</v>
      </c>
      <c r="H54" s="25" t="s">
        <v>352</v>
      </c>
      <c r="I54" s="10" t="s">
        <v>54</v>
      </c>
      <c r="J54" s="12" t="s">
        <v>24</v>
      </c>
      <c r="K54" s="10" t="s">
        <v>47</v>
      </c>
      <c r="L54" s="10">
        <v>1526</v>
      </c>
      <c r="M54" s="7" t="s">
        <v>300</v>
      </c>
      <c r="N54" s="10" t="s">
        <v>26</v>
      </c>
      <c r="O54" s="12" t="s">
        <v>25</v>
      </c>
      <c r="P54" s="10" t="s">
        <v>299</v>
      </c>
      <c r="Q54" s="33" t="s">
        <v>287</v>
      </c>
      <c r="R54" s="10" t="s">
        <v>289</v>
      </c>
      <c r="S54" s="7" t="s">
        <v>55</v>
      </c>
      <c r="T54" s="10" t="s">
        <v>288</v>
      </c>
      <c r="U54" s="7" t="s">
        <v>297</v>
      </c>
    </row>
    <row r="55" spans="1:21" ht="165" x14ac:dyDescent="0.25">
      <c r="A55" s="9">
        <v>53</v>
      </c>
      <c r="B55" s="9" t="s">
        <v>176</v>
      </c>
      <c r="C55" s="10" t="s">
        <v>113</v>
      </c>
      <c r="D55" s="7" t="s">
        <v>240</v>
      </c>
      <c r="E55" s="11"/>
      <c r="F55" s="11" t="s">
        <v>21</v>
      </c>
      <c r="G55" s="12" t="s">
        <v>23</v>
      </c>
      <c r="H55" s="25" t="s">
        <v>353</v>
      </c>
      <c r="I55" s="10" t="s">
        <v>54</v>
      </c>
      <c r="J55" s="12" t="s">
        <v>24</v>
      </c>
      <c r="K55" s="10" t="s">
        <v>47</v>
      </c>
      <c r="L55" s="10">
        <v>2707</v>
      </c>
      <c r="M55" s="7" t="s">
        <v>300</v>
      </c>
      <c r="N55" s="10" t="s">
        <v>26</v>
      </c>
      <c r="O55" s="12" t="s">
        <v>25</v>
      </c>
      <c r="P55" s="10" t="s">
        <v>299</v>
      </c>
      <c r="Q55" s="33" t="s">
        <v>287</v>
      </c>
      <c r="R55" s="10" t="s">
        <v>289</v>
      </c>
      <c r="S55" s="7" t="s">
        <v>55</v>
      </c>
      <c r="T55" s="10" t="s">
        <v>288</v>
      </c>
      <c r="U55" s="7" t="s">
        <v>298</v>
      </c>
    </row>
    <row r="56" spans="1:21" ht="165" x14ac:dyDescent="0.25">
      <c r="A56" s="9">
        <v>54</v>
      </c>
      <c r="B56" s="9" t="s">
        <v>177</v>
      </c>
      <c r="C56" s="10" t="s">
        <v>114</v>
      </c>
      <c r="D56" s="7" t="s">
        <v>241</v>
      </c>
      <c r="E56" s="11"/>
      <c r="F56" s="11" t="s">
        <v>21</v>
      </c>
      <c r="G56" s="12" t="s">
        <v>23</v>
      </c>
      <c r="H56" s="25" t="s">
        <v>354</v>
      </c>
      <c r="I56" s="10" t="s">
        <v>54</v>
      </c>
      <c r="J56" s="12" t="s">
        <v>24</v>
      </c>
      <c r="K56" s="10" t="s">
        <v>47</v>
      </c>
      <c r="L56" s="10">
        <v>2707</v>
      </c>
      <c r="M56" s="7" t="s">
        <v>300</v>
      </c>
      <c r="N56" s="10" t="s">
        <v>26</v>
      </c>
      <c r="O56" s="12" t="s">
        <v>25</v>
      </c>
      <c r="P56" s="10" t="s">
        <v>299</v>
      </c>
      <c r="Q56" s="33" t="s">
        <v>287</v>
      </c>
      <c r="R56" s="10" t="s">
        <v>289</v>
      </c>
      <c r="S56" s="7" t="s">
        <v>55</v>
      </c>
      <c r="T56" s="10" t="s">
        <v>288</v>
      </c>
      <c r="U56" s="7" t="s">
        <v>298</v>
      </c>
    </row>
    <row r="57" spans="1:21" ht="165" x14ac:dyDescent="0.25">
      <c r="A57" s="9">
        <v>55</v>
      </c>
      <c r="B57" s="9" t="s">
        <v>178</v>
      </c>
      <c r="C57" s="10" t="s">
        <v>115</v>
      </c>
      <c r="D57" s="7" t="s">
        <v>242</v>
      </c>
      <c r="E57" s="11"/>
      <c r="F57" s="11" t="s">
        <v>21</v>
      </c>
      <c r="G57" s="12" t="s">
        <v>23</v>
      </c>
      <c r="H57" s="25" t="s">
        <v>355</v>
      </c>
      <c r="I57" s="10" t="s">
        <v>54</v>
      </c>
      <c r="J57" s="12" t="s">
        <v>24</v>
      </c>
      <c r="K57" s="10" t="s">
        <v>47</v>
      </c>
      <c r="L57" s="10">
        <v>2707</v>
      </c>
      <c r="M57" s="7" t="s">
        <v>290</v>
      </c>
      <c r="N57" s="10" t="s">
        <v>26</v>
      </c>
      <c r="O57" s="12" t="s">
        <v>25</v>
      </c>
      <c r="P57" s="10" t="s">
        <v>299</v>
      </c>
      <c r="Q57" s="33" t="s">
        <v>287</v>
      </c>
      <c r="R57" s="10" t="s">
        <v>289</v>
      </c>
      <c r="S57" s="7" t="s">
        <v>55</v>
      </c>
      <c r="T57" s="10" t="s">
        <v>288</v>
      </c>
      <c r="U57" s="7" t="s">
        <v>298</v>
      </c>
    </row>
    <row r="58" spans="1:21" ht="165" x14ac:dyDescent="0.25">
      <c r="A58" s="9">
        <v>56</v>
      </c>
      <c r="B58" s="9" t="s">
        <v>179</v>
      </c>
      <c r="C58" s="10" t="s">
        <v>116</v>
      </c>
      <c r="D58" s="7" t="s">
        <v>243</v>
      </c>
      <c r="E58" s="11"/>
      <c r="F58" s="11" t="s">
        <v>21</v>
      </c>
      <c r="G58" s="12" t="s">
        <v>23</v>
      </c>
      <c r="H58" s="25" t="s">
        <v>356</v>
      </c>
      <c r="I58" s="10" t="s">
        <v>54</v>
      </c>
      <c r="J58" s="12" t="s">
        <v>24</v>
      </c>
      <c r="K58" s="10" t="s">
        <v>47</v>
      </c>
      <c r="L58" s="10">
        <v>2707</v>
      </c>
      <c r="M58" s="7" t="s">
        <v>290</v>
      </c>
      <c r="N58" s="10" t="s">
        <v>26</v>
      </c>
      <c r="O58" s="12" t="s">
        <v>25</v>
      </c>
      <c r="P58" s="10" t="s">
        <v>299</v>
      </c>
      <c r="Q58" s="33" t="s">
        <v>287</v>
      </c>
      <c r="R58" s="10" t="s">
        <v>289</v>
      </c>
      <c r="S58" s="7" t="s">
        <v>55</v>
      </c>
      <c r="T58" s="10" t="s">
        <v>288</v>
      </c>
      <c r="U58" s="7" t="s">
        <v>298</v>
      </c>
    </row>
    <row r="59" spans="1:21" ht="165" x14ac:dyDescent="0.25">
      <c r="A59" s="9">
        <v>57</v>
      </c>
      <c r="B59" s="9" t="s">
        <v>180</v>
      </c>
      <c r="C59" s="10" t="s">
        <v>117</v>
      </c>
      <c r="D59" s="7" t="s">
        <v>244</v>
      </c>
      <c r="E59" s="11"/>
      <c r="F59" s="11" t="s">
        <v>21</v>
      </c>
      <c r="G59" s="12" t="s">
        <v>23</v>
      </c>
      <c r="H59" s="25" t="s">
        <v>357</v>
      </c>
      <c r="I59" s="10" t="s">
        <v>54</v>
      </c>
      <c r="J59" s="12" t="s">
        <v>24</v>
      </c>
      <c r="K59" s="10" t="s">
        <v>47</v>
      </c>
      <c r="L59" s="10">
        <v>2707</v>
      </c>
      <c r="M59" s="7" t="s">
        <v>290</v>
      </c>
      <c r="N59" s="10" t="s">
        <v>26</v>
      </c>
      <c r="O59" s="12" t="s">
        <v>25</v>
      </c>
      <c r="P59" s="10" t="s">
        <v>299</v>
      </c>
      <c r="Q59" s="33" t="s">
        <v>287</v>
      </c>
      <c r="R59" s="10" t="s">
        <v>289</v>
      </c>
      <c r="S59" s="7" t="s">
        <v>55</v>
      </c>
      <c r="T59" s="10" t="s">
        <v>288</v>
      </c>
      <c r="U59" s="7" t="s">
        <v>298</v>
      </c>
    </row>
    <row r="60" spans="1:21" ht="165" x14ac:dyDescent="0.25">
      <c r="A60" s="9">
        <v>58</v>
      </c>
      <c r="B60" s="9" t="s">
        <v>181</v>
      </c>
      <c r="C60" s="10" t="s">
        <v>118</v>
      </c>
      <c r="D60" s="7" t="s">
        <v>245</v>
      </c>
      <c r="E60" s="11"/>
      <c r="F60" s="11" t="s">
        <v>21</v>
      </c>
      <c r="G60" s="12" t="s">
        <v>23</v>
      </c>
      <c r="H60" s="25" t="s">
        <v>358</v>
      </c>
      <c r="I60" s="10" t="s">
        <v>54</v>
      </c>
      <c r="J60" s="12" t="s">
        <v>24</v>
      </c>
      <c r="K60" s="10" t="s">
        <v>47</v>
      </c>
      <c r="L60" s="10">
        <v>2707</v>
      </c>
      <c r="M60" s="7" t="s">
        <v>290</v>
      </c>
      <c r="N60" s="10" t="s">
        <v>26</v>
      </c>
      <c r="O60" s="12" t="s">
        <v>25</v>
      </c>
      <c r="P60" s="10" t="s">
        <v>299</v>
      </c>
      <c r="Q60" s="33" t="s">
        <v>287</v>
      </c>
      <c r="R60" s="10" t="s">
        <v>289</v>
      </c>
      <c r="S60" s="7" t="s">
        <v>55</v>
      </c>
      <c r="T60" s="10" t="s">
        <v>288</v>
      </c>
      <c r="U60" s="7" t="s">
        <v>298</v>
      </c>
    </row>
    <row r="61" spans="1:21" ht="165" x14ac:dyDescent="0.25">
      <c r="A61" s="9">
        <v>59</v>
      </c>
      <c r="B61" s="9" t="s">
        <v>182</v>
      </c>
      <c r="C61" s="10" t="s">
        <v>119</v>
      </c>
      <c r="D61" s="7" t="s">
        <v>234</v>
      </c>
      <c r="E61" s="11"/>
      <c r="F61" s="11" t="s">
        <v>22</v>
      </c>
      <c r="G61" s="12" t="s">
        <v>23</v>
      </c>
      <c r="H61" s="25" t="s">
        <v>359</v>
      </c>
      <c r="I61" s="10" t="s">
        <v>54</v>
      </c>
      <c r="J61" s="12" t="s">
        <v>24</v>
      </c>
      <c r="K61" s="10" t="s">
        <v>47</v>
      </c>
      <c r="L61" s="10">
        <v>2706</v>
      </c>
      <c r="M61" s="7" t="s">
        <v>290</v>
      </c>
      <c r="N61" s="10" t="s">
        <v>26</v>
      </c>
      <c r="O61" s="12" t="s">
        <v>25</v>
      </c>
      <c r="P61" s="10" t="s">
        <v>299</v>
      </c>
      <c r="Q61" s="33" t="s">
        <v>287</v>
      </c>
      <c r="R61" s="10" t="s">
        <v>289</v>
      </c>
      <c r="S61" s="7" t="s">
        <v>55</v>
      </c>
      <c r="T61" s="10" t="s">
        <v>288</v>
      </c>
      <c r="U61" s="7" t="s">
        <v>266</v>
      </c>
    </row>
    <row r="62" spans="1:21" ht="165" x14ac:dyDescent="0.25">
      <c r="A62" s="9">
        <v>60</v>
      </c>
      <c r="B62" s="9" t="s">
        <v>183</v>
      </c>
      <c r="C62" s="10" t="s">
        <v>120</v>
      </c>
      <c r="D62" s="7" t="s">
        <v>235</v>
      </c>
      <c r="E62" s="11"/>
      <c r="F62" s="11" t="s">
        <v>22</v>
      </c>
      <c r="G62" s="12" t="s">
        <v>23</v>
      </c>
      <c r="H62" s="25" t="s">
        <v>360</v>
      </c>
      <c r="I62" s="10" t="s">
        <v>54</v>
      </c>
      <c r="J62" s="12" t="s">
        <v>24</v>
      </c>
      <c r="K62" s="10" t="s">
        <v>47</v>
      </c>
      <c r="L62" s="10">
        <v>2706</v>
      </c>
      <c r="M62" s="7" t="s">
        <v>290</v>
      </c>
      <c r="N62" s="10" t="s">
        <v>26</v>
      </c>
      <c r="O62" s="12" t="s">
        <v>25</v>
      </c>
      <c r="P62" s="10" t="s">
        <v>299</v>
      </c>
      <c r="Q62" s="33" t="s">
        <v>287</v>
      </c>
      <c r="R62" s="10" t="s">
        <v>289</v>
      </c>
      <c r="S62" s="7" t="s">
        <v>55</v>
      </c>
      <c r="T62" s="10" t="s">
        <v>288</v>
      </c>
      <c r="U62" s="7" t="s">
        <v>266</v>
      </c>
    </row>
    <row r="63" spans="1:21" ht="165" x14ac:dyDescent="0.25">
      <c r="A63" s="9">
        <v>61</v>
      </c>
      <c r="B63" s="9" t="s">
        <v>184</v>
      </c>
      <c r="C63" s="10" t="s">
        <v>121</v>
      </c>
      <c r="D63" s="7" t="s">
        <v>236</v>
      </c>
      <c r="E63" s="11"/>
      <c r="F63" s="11" t="s">
        <v>22</v>
      </c>
      <c r="G63" s="12" t="s">
        <v>23</v>
      </c>
      <c r="H63" s="25" t="s">
        <v>361</v>
      </c>
      <c r="I63" s="10" t="s">
        <v>54</v>
      </c>
      <c r="J63" s="12" t="s">
        <v>24</v>
      </c>
      <c r="K63" s="10" t="s">
        <v>47</v>
      </c>
      <c r="L63" s="10">
        <v>2706</v>
      </c>
      <c r="M63" s="7" t="s">
        <v>290</v>
      </c>
      <c r="N63" s="10" t="s">
        <v>26</v>
      </c>
      <c r="O63" s="12" t="s">
        <v>25</v>
      </c>
      <c r="P63" s="10" t="s">
        <v>299</v>
      </c>
      <c r="Q63" s="33" t="s">
        <v>287</v>
      </c>
      <c r="R63" s="10" t="s">
        <v>289</v>
      </c>
      <c r="S63" s="7" t="s">
        <v>55</v>
      </c>
      <c r="T63" s="10" t="s">
        <v>288</v>
      </c>
      <c r="U63" s="7" t="s">
        <v>266</v>
      </c>
    </row>
    <row r="64" spans="1:21" ht="165" x14ac:dyDescent="0.25">
      <c r="A64" s="9">
        <v>62</v>
      </c>
      <c r="B64" s="9" t="s">
        <v>185</v>
      </c>
      <c r="C64" s="10" t="s">
        <v>122</v>
      </c>
      <c r="D64" s="7" t="s">
        <v>237</v>
      </c>
      <c r="E64" s="11"/>
      <c r="F64" s="11" t="s">
        <v>22</v>
      </c>
      <c r="G64" s="12" t="s">
        <v>23</v>
      </c>
      <c r="H64" s="25" t="s">
        <v>362</v>
      </c>
      <c r="I64" s="10" t="s">
        <v>54</v>
      </c>
      <c r="J64" s="12" t="s">
        <v>24</v>
      </c>
      <c r="K64" s="10" t="s">
        <v>47</v>
      </c>
      <c r="L64" s="10">
        <v>2706</v>
      </c>
      <c r="M64" s="7" t="s">
        <v>290</v>
      </c>
      <c r="N64" s="10" t="s">
        <v>26</v>
      </c>
      <c r="O64" s="12" t="s">
        <v>25</v>
      </c>
      <c r="P64" s="10" t="s">
        <v>299</v>
      </c>
      <c r="Q64" s="33" t="s">
        <v>287</v>
      </c>
      <c r="R64" s="10" t="s">
        <v>289</v>
      </c>
      <c r="S64" s="7" t="s">
        <v>55</v>
      </c>
      <c r="T64" s="10" t="s">
        <v>288</v>
      </c>
      <c r="U64" s="7" t="s">
        <v>266</v>
      </c>
    </row>
    <row r="65" spans="1:21" ht="165" x14ac:dyDescent="0.25">
      <c r="A65" s="9">
        <v>63</v>
      </c>
      <c r="B65" s="9" t="s">
        <v>186</v>
      </c>
      <c r="C65" s="10" t="s">
        <v>123</v>
      </c>
      <c r="D65" s="7" t="s">
        <v>238</v>
      </c>
      <c r="E65" s="11"/>
      <c r="F65" s="11" t="s">
        <v>22</v>
      </c>
      <c r="G65" s="12" t="s">
        <v>23</v>
      </c>
      <c r="H65" s="25" t="s">
        <v>363</v>
      </c>
      <c r="I65" s="10" t="s">
        <v>54</v>
      </c>
      <c r="J65" s="12" t="s">
        <v>24</v>
      </c>
      <c r="K65" s="10" t="s">
        <v>47</v>
      </c>
      <c r="L65" s="10">
        <v>2706</v>
      </c>
      <c r="M65" s="7" t="s">
        <v>290</v>
      </c>
      <c r="N65" s="10" t="s">
        <v>26</v>
      </c>
      <c r="O65" s="12" t="s">
        <v>25</v>
      </c>
      <c r="P65" s="10" t="s">
        <v>299</v>
      </c>
      <c r="Q65" s="33" t="s">
        <v>287</v>
      </c>
      <c r="R65" s="10" t="s">
        <v>289</v>
      </c>
      <c r="S65" s="7" t="s">
        <v>55</v>
      </c>
      <c r="T65" s="10" t="s">
        <v>288</v>
      </c>
      <c r="U65" s="7" t="s">
        <v>266</v>
      </c>
    </row>
    <row r="66" spans="1:21" ht="165" x14ac:dyDescent="0.25">
      <c r="A66" s="9">
        <v>64</v>
      </c>
      <c r="B66" s="9" t="s">
        <v>187</v>
      </c>
      <c r="C66" s="10" t="s">
        <v>124</v>
      </c>
      <c r="D66" s="7" t="s">
        <v>239</v>
      </c>
      <c r="E66" s="11"/>
      <c r="F66" s="11" t="s">
        <v>22</v>
      </c>
      <c r="G66" s="12" t="s">
        <v>23</v>
      </c>
      <c r="H66" s="25" t="s">
        <v>364</v>
      </c>
      <c r="I66" s="10" t="s">
        <v>54</v>
      </c>
      <c r="J66" s="12" t="s">
        <v>24</v>
      </c>
      <c r="K66" s="10" t="s">
        <v>47</v>
      </c>
      <c r="L66" s="10">
        <v>2706</v>
      </c>
      <c r="M66" s="7" t="s">
        <v>290</v>
      </c>
      <c r="N66" s="10" t="s">
        <v>26</v>
      </c>
      <c r="O66" s="12" t="s">
        <v>25</v>
      </c>
      <c r="P66" s="10" t="s">
        <v>299</v>
      </c>
      <c r="Q66" s="33" t="s">
        <v>287</v>
      </c>
      <c r="R66" s="10" t="s">
        <v>289</v>
      </c>
      <c r="S66" s="7" t="s">
        <v>55</v>
      </c>
      <c r="T66" s="10" t="s">
        <v>288</v>
      </c>
      <c r="U66" s="7" t="s">
        <v>266</v>
      </c>
    </row>
    <row r="67" spans="1:21" x14ac:dyDescent="0.25">
      <c r="A67" s="8"/>
      <c r="B67" s="5"/>
      <c r="C67" s="5"/>
      <c r="D67" s="6"/>
      <c r="H67" s="6"/>
      <c r="U67" s="6"/>
    </row>
    <row r="68" spans="1:21" x14ac:dyDescent="0.25">
      <c r="A68" s="8"/>
      <c r="B68" s="5"/>
      <c r="C68" s="5"/>
      <c r="D68" s="6"/>
      <c r="H68" s="6"/>
      <c r="U68" s="6"/>
    </row>
    <row r="69" spans="1:21" x14ac:dyDescent="0.25">
      <c r="A69" s="8"/>
      <c r="B69" s="5"/>
      <c r="C69" s="5"/>
      <c r="D69" s="6"/>
      <c r="H69" s="6"/>
      <c r="U69" s="6"/>
    </row>
    <row r="70" spans="1:21" ht="18.75" x14ac:dyDescent="0.25">
      <c r="A70" s="53" t="s">
        <v>56</v>
      </c>
      <c r="B70" s="53"/>
      <c r="C70" s="53"/>
      <c r="D70" s="53"/>
      <c r="E70" s="53"/>
      <c r="F70" s="53"/>
      <c r="G70" s="53"/>
      <c r="H70" s="53"/>
      <c r="I70" s="53"/>
      <c r="J70" s="53"/>
      <c r="K70" s="54"/>
      <c r="T70" s="6"/>
      <c r="U70" s="6"/>
    </row>
    <row r="71" spans="1:21" x14ac:dyDescent="0.25">
      <c r="A71" s="48" t="s">
        <v>36</v>
      </c>
      <c r="B71" s="48"/>
      <c r="C71" s="55" t="s">
        <v>42</v>
      </c>
      <c r="D71" s="54"/>
      <c r="E71" s="51" t="s">
        <v>62</v>
      </c>
      <c r="F71" s="51"/>
      <c r="G71" s="51"/>
      <c r="H71" s="51"/>
      <c r="I71" s="51"/>
      <c r="J71" s="51"/>
      <c r="K71" s="51"/>
      <c r="T71" s="6"/>
      <c r="U71" s="6"/>
    </row>
    <row r="72" spans="1:21" x14ac:dyDescent="0.25">
      <c r="A72" s="48" t="s">
        <v>32</v>
      </c>
      <c r="B72" s="48"/>
      <c r="C72" s="49" t="s">
        <v>57</v>
      </c>
      <c r="D72" s="50"/>
      <c r="E72" s="51" t="s">
        <v>58</v>
      </c>
      <c r="F72" s="51"/>
      <c r="G72" s="51"/>
      <c r="H72" s="51"/>
      <c r="I72" s="51"/>
      <c r="J72" s="51"/>
      <c r="K72" s="51"/>
      <c r="T72" s="6"/>
      <c r="U72" s="6"/>
    </row>
    <row r="73" spans="1:21" x14ac:dyDescent="0.25">
      <c r="A73" s="48" t="s">
        <v>34</v>
      </c>
      <c r="B73" s="48"/>
      <c r="C73" s="52" t="s">
        <v>43</v>
      </c>
      <c r="D73" s="50"/>
      <c r="E73" s="51" t="s">
        <v>59</v>
      </c>
      <c r="F73" s="51"/>
      <c r="G73" s="51"/>
      <c r="H73" s="51"/>
      <c r="I73" s="51"/>
      <c r="J73" s="51"/>
      <c r="K73" s="51"/>
      <c r="T73" s="6"/>
      <c r="U73" s="6"/>
    </row>
    <row r="74" spans="1:21" x14ac:dyDescent="0.25">
      <c r="A74" s="48" t="s">
        <v>35</v>
      </c>
      <c r="B74" s="48"/>
      <c r="C74" s="49" t="s">
        <v>44</v>
      </c>
      <c r="D74" s="50"/>
      <c r="E74" s="51" t="s">
        <v>61</v>
      </c>
      <c r="F74" s="51"/>
      <c r="G74" s="51"/>
      <c r="H74" s="51"/>
      <c r="I74" s="51"/>
      <c r="J74" s="51"/>
      <c r="K74" s="51"/>
      <c r="T74" s="6"/>
      <c r="U74" s="6"/>
    </row>
    <row r="75" spans="1:21" x14ac:dyDescent="0.25">
      <c r="A75" s="48" t="s">
        <v>45</v>
      </c>
      <c r="B75" s="48"/>
      <c r="C75" s="49" t="s">
        <v>46</v>
      </c>
      <c r="D75" s="50"/>
      <c r="E75" s="51" t="s">
        <v>60</v>
      </c>
      <c r="F75" s="51"/>
      <c r="G75" s="51"/>
      <c r="H75" s="51"/>
      <c r="I75" s="51"/>
      <c r="J75" s="51"/>
      <c r="K75" s="51"/>
      <c r="T75" s="6"/>
      <c r="U75" s="6"/>
    </row>
  </sheetData>
  <mergeCells count="16">
    <mergeCell ref="A70:K70"/>
    <mergeCell ref="A71:B71"/>
    <mergeCell ref="C71:D71"/>
    <mergeCell ref="E71:K71"/>
    <mergeCell ref="A72:B72"/>
    <mergeCell ref="C72:D72"/>
    <mergeCell ref="E72:K72"/>
    <mergeCell ref="A75:B75"/>
    <mergeCell ref="C75:D75"/>
    <mergeCell ref="E75:K75"/>
    <mergeCell ref="A73:B73"/>
    <mergeCell ref="C73:D73"/>
    <mergeCell ref="E73:K73"/>
    <mergeCell ref="A74:B74"/>
    <mergeCell ref="C74:D74"/>
    <mergeCell ref="E74:K7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5"/>
  <sheetViews>
    <sheetView tabSelected="1" topLeftCell="L20" zoomScale="75" zoomScaleNormal="75" zoomScaleSheetLayoutView="40" workbookViewId="0">
      <selection activeCell="M20" sqref="M20"/>
    </sheetView>
  </sheetViews>
  <sheetFormatPr defaultRowHeight="15" x14ac:dyDescent="0.25"/>
  <cols>
    <col min="1" max="1" width="4.5703125" style="46" customWidth="1"/>
    <col min="2" max="2" width="16.85546875" style="31" customWidth="1"/>
    <col min="3" max="3" width="13.7109375" style="31" customWidth="1"/>
    <col min="4" max="4" width="28.42578125" style="31" customWidth="1"/>
    <col min="5" max="5" width="9.42578125" style="31" customWidth="1"/>
    <col min="6" max="6" width="9.28515625" style="31" bestFit="1" customWidth="1"/>
    <col min="7" max="7" width="9.140625" style="31" bestFit="1" customWidth="1"/>
    <col min="8" max="8" width="10.7109375" style="31" customWidth="1"/>
    <col min="9" max="9" width="27.5703125" style="31" customWidth="1"/>
    <col min="10" max="10" width="19.7109375" style="31" customWidth="1"/>
    <col min="11" max="11" width="25.140625" style="31" customWidth="1"/>
    <col min="12" max="12" width="108.85546875" style="31" customWidth="1"/>
    <col min="13" max="13" width="72" style="31" customWidth="1"/>
    <col min="14" max="14" width="11.5703125" style="31" customWidth="1"/>
    <col min="15" max="15" width="8.140625" style="31" customWidth="1"/>
    <col min="16" max="16" width="46.42578125" style="31" customWidth="1"/>
    <col min="17" max="17" width="17.5703125" style="31" customWidth="1"/>
    <col min="18" max="18" width="18.42578125" style="31" customWidth="1"/>
    <col min="19" max="19" width="13.42578125" style="31" customWidth="1"/>
    <col min="20" max="20" width="16.140625" style="31" customWidth="1"/>
    <col min="21" max="21" width="17.5703125" style="31" customWidth="1"/>
    <col min="22" max="16384" width="9.140625" style="31"/>
  </cols>
  <sheetData>
    <row r="1" spans="1:22" s="28" customFormat="1" ht="90" x14ac:dyDescent="0.25">
      <c r="A1" s="26" t="s">
        <v>0</v>
      </c>
      <c r="B1" s="26" t="s">
        <v>1</v>
      </c>
      <c r="C1" s="26" t="s">
        <v>2</v>
      </c>
      <c r="D1" s="27" t="str">
        <f>"Назва"&amp;REPT(" ", 255)</f>
        <v xml:space="preserve">Назва                                                                                                                                                                                                                                                               </v>
      </c>
      <c r="E1" s="27" t="s">
        <v>4</v>
      </c>
      <c r="F1" s="27" t="str">
        <f>"Метрика"&amp;REPT(" ", 255)</f>
        <v xml:space="preserve">Метрика                                                                                                                                                                                                                                                               </v>
      </c>
      <c r="G1" s="27" t="s">
        <v>6</v>
      </c>
      <c r="H1" s="27" t="str">
        <f>"Параметри (розрізи даних)"&amp;REPT(" ", 255)</f>
        <v xml:space="preserve">Параметри (розрізи даних)                                                                                                                                                                                                                                                               </v>
      </c>
      <c r="I1" s="27" t="s">
        <v>8</v>
      </c>
      <c r="J1" s="27" t="str">
        <f>"НРП"&amp;CHAR(13)&amp;CHAR(10)&amp;"(некласифікований реквізит показника), додаткова текстова інформація"&amp;REPT(" ", 255)</f>
        <v xml:space="preserve">НРП_x000D_
(некласифікований реквізит показника), додаткова текстова інформація                                                                                                                                                                                                                                                               </v>
      </c>
      <c r="K1" s="27" t="s">
        <v>10</v>
      </c>
      <c r="L1" s="27" t="s">
        <v>11</v>
      </c>
      <c r="M1" s="27" t="s">
        <v>12</v>
      </c>
      <c r="N1" s="27" t="s">
        <v>13</v>
      </c>
      <c r="O1" s="27" t="s">
        <v>14</v>
      </c>
      <c r="P1" s="27" t="s">
        <v>15</v>
      </c>
      <c r="Q1" s="27" t="s">
        <v>16</v>
      </c>
      <c r="R1" s="27" t="s">
        <v>17</v>
      </c>
      <c r="S1" s="27" t="s">
        <v>18</v>
      </c>
      <c r="T1" s="27" t="s">
        <v>19</v>
      </c>
      <c r="U1" s="27" t="s">
        <v>20</v>
      </c>
    </row>
    <row r="2" spans="1:22" s="28" customFormat="1" ht="15.75" x14ac:dyDescent="0.25">
      <c r="A2" s="29">
        <v>1</v>
      </c>
      <c r="B2" s="29">
        <v>2</v>
      </c>
      <c r="C2" s="29">
        <v>3</v>
      </c>
      <c r="D2" s="30">
        <v>4</v>
      </c>
      <c r="E2" s="30">
        <v>5</v>
      </c>
      <c r="F2" s="30">
        <v>6</v>
      </c>
      <c r="G2" s="30">
        <v>7</v>
      </c>
      <c r="H2" s="30">
        <v>8</v>
      </c>
      <c r="I2" s="30">
        <v>9</v>
      </c>
      <c r="J2" s="30">
        <v>10</v>
      </c>
      <c r="K2" s="30">
        <v>11</v>
      </c>
      <c r="L2" s="30">
        <v>12</v>
      </c>
      <c r="M2" s="30">
        <v>13</v>
      </c>
      <c r="N2" s="30">
        <v>14</v>
      </c>
      <c r="O2" s="30">
        <v>15</v>
      </c>
      <c r="P2" s="30">
        <v>16</v>
      </c>
      <c r="Q2" s="30">
        <v>17</v>
      </c>
      <c r="R2" s="30">
        <v>18</v>
      </c>
      <c r="S2" s="30">
        <v>19</v>
      </c>
      <c r="T2" s="30">
        <v>20</v>
      </c>
      <c r="U2" s="30">
        <v>21</v>
      </c>
    </row>
    <row r="3" spans="1:22" s="34" customFormat="1" ht="360" x14ac:dyDescent="0.25">
      <c r="A3" s="39">
        <v>1</v>
      </c>
      <c r="B3" s="43" t="s">
        <v>63</v>
      </c>
      <c r="C3" s="43" t="s">
        <v>24</v>
      </c>
      <c r="D3" s="43" t="s">
        <v>410</v>
      </c>
      <c r="E3" s="40"/>
      <c r="F3" s="43" t="s">
        <v>380</v>
      </c>
      <c r="G3" s="41" t="s">
        <v>23</v>
      </c>
      <c r="H3" s="43" t="s">
        <v>401</v>
      </c>
      <c r="I3" s="43" t="s">
        <v>371</v>
      </c>
      <c r="J3" s="41" t="s">
        <v>370</v>
      </c>
      <c r="K3" s="35" t="s">
        <v>496</v>
      </c>
      <c r="L3" s="43" t="s">
        <v>498</v>
      </c>
      <c r="M3" s="35" t="s">
        <v>470</v>
      </c>
      <c r="N3" s="43" t="s">
        <v>369</v>
      </c>
      <c r="O3" s="43" t="s">
        <v>365</v>
      </c>
      <c r="P3" s="35" t="s">
        <v>459</v>
      </c>
      <c r="Q3" s="43" t="s">
        <v>376</v>
      </c>
      <c r="R3" s="43" t="s">
        <v>377</v>
      </c>
      <c r="S3" s="43" t="s">
        <v>378</v>
      </c>
      <c r="T3" s="35" t="s">
        <v>382</v>
      </c>
      <c r="U3" s="35" t="s">
        <v>382</v>
      </c>
    </row>
    <row r="4" spans="1:22" s="34" customFormat="1" ht="255" x14ac:dyDescent="0.25">
      <c r="A4" s="39">
        <v>2</v>
      </c>
      <c r="B4" s="43" t="s">
        <v>49</v>
      </c>
      <c r="C4" s="43" t="s">
        <v>24</v>
      </c>
      <c r="D4" s="43" t="s">
        <v>411</v>
      </c>
      <c r="E4" s="40"/>
      <c r="F4" s="43" t="s">
        <v>380</v>
      </c>
      <c r="G4" s="41" t="s">
        <v>23</v>
      </c>
      <c r="H4" s="43" t="s">
        <v>401</v>
      </c>
      <c r="I4" s="43" t="s">
        <v>371</v>
      </c>
      <c r="J4" s="41" t="s">
        <v>370</v>
      </c>
      <c r="K4" s="35" t="s">
        <v>496</v>
      </c>
      <c r="L4" s="43" t="s">
        <v>495</v>
      </c>
      <c r="M4" s="35" t="s">
        <v>471</v>
      </c>
      <c r="N4" s="43" t="s">
        <v>369</v>
      </c>
      <c r="O4" s="43" t="s">
        <v>365</v>
      </c>
      <c r="P4" s="35" t="s">
        <v>459</v>
      </c>
      <c r="Q4" s="43" t="s">
        <v>376</v>
      </c>
      <c r="R4" s="43" t="s">
        <v>377</v>
      </c>
      <c r="S4" s="43" t="s">
        <v>378</v>
      </c>
      <c r="T4" s="43" t="s">
        <v>382</v>
      </c>
      <c r="U4" s="43" t="s">
        <v>382</v>
      </c>
    </row>
    <row r="5" spans="1:22" s="34" customFormat="1" ht="409.5" x14ac:dyDescent="0.25">
      <c r="A5" s="39">
        <v>3</v>
      </c>
      <c r="B5" s="43" t="s">
        <v>50</v>
      </c>
      <c r="C5" s="43" t="s">
        <v>24</v>
      </c>
      <c r="D5" s="43" t="s">
        <v>412</v>
      </c>
      <c r="E5" s="40"/>
      <c r="F5" s="43" t="s">
        <v>380</v>
      </c>
      <c r="G5" s="41" t="s">
        <v>23</v>
      </c>
      <c r="H5" s="43" t="s">
        <v>401</v>
      </c>
      <c r="I5" s="43" t="s">
        <v>371</v>
      </c>
      <c r="J5" s="41" t="s">
        <v>370</v>
      </c>
      <c r="K5" s="35" t="s">
        <v>496</v>
      </c>
      <c r="L5" s="43" t="s">
        <v>402</v>
      </c>
      <c r="M5" s="35" t="s">
        <v>472</v>
      </c>
      <c r="N5" s="43" t="s">
        <v>369</v>
      </c>
      <c r="O5" s="43" t="s">
        <v>365</v>
      </c>
      <c r="P5" s="35" t="s">
        <v>459</v>
      </c>
      <c r="Q5" s="43" t="s">
        <v>376</v>
      </c>
      <c r="R5" s="43" t="s">
        <v>377</v>
      </c>
      <c r="S5" s="43" t="s">
        <v>378</v>
      </c>
      <c r="T5" s="43" t="s">
        <v>382</v>
      </c>
      <c r="U5" s="43" t="s">
        <v>382</v>
      </c>
    </row>
    <row r="6" spans="1:22" s="34" customFormat="1" ht="255" x14ac:dyDescent="0.25">
      <c r="A6" s="39">
        <v>4</v>
      </c>
      <c r="B6" s="43" t="s">
        <v>51</v>
      </c>
      <c r="C6" s="43" t="s">
        <v>24</v>
      </c>
      <c r="D6" s="43" t="s">
        <v>413</v>
      </c>
      <c r="E6" s="40"/>
      <c r="F6" s="43" t="s">
        <v>380</v>
      </c>
      <c r="G6" s="41" t="s">
        <v>23</v>
      </c>
      <c r="H6" s="43" t="s">
        <v>401</v>
      </c>
      <c r="I6" s="43" t="s">
        <v>371</v>
      </c>
      <c r="J6" s="41" t="s">
        <v>370</v>
      </c>
      <c r="K6" s="35" t="s">
        <v>496</v>
      </c>
      <c r="L6" s="43" t="s">
        <v>384</v>
      </c>
      <c r="M6" s="35" t="s">
        <v>473</v>
      </c>
      <c r="N6" s="43" t="s">
        <v>369</v>
      </c>
      <c r="O6" s="43" t="s">
        <v>365</v>
      </c>
      <c r="P6" s="35" t="s">
        <v>459</v>
      </c>
      <c r="Q6" s="43" t="s">
        <v>376</v>
      </c>
      <c r="R6" s="43" t="s">
        <v>377</v>
      </c>
      <c r="S6" s="43" t="s">
        <v>378</v>
      </c>
      <c r="T6" s="43" t="s">
        <v>382</v>
      </c>
      <c r="U6" s="43" t="s">
        <v>382</v>
      </c>
    </row>
    <row r="7" spans="1:22" s="34" customFormat="1" ht="255" x14ac:dyDescent="0.25">
      <c r="A7" s="39">
        <v>5</v>
      </c>
      <c r="B7" s="43" t="s">
        <v>52</v>
      </c>
      <c r="C7" s="43" t="s">
        <v>24</v>
      </c>
      <c r="D7" s="43" t="s">
        <v>414</v>
      </c>
      <c r="E7" s="40"/>
      <c r="F7" s="43" t="s">
        <v>380</v>
      </c>
      <c r="G7" s="41" t="s">
        <v>23</v>
      </c>
      <c r="H7" s="43" t="s">
        <v>401</v>
      </c>
      <c r="I7" s="43" t="s">
        <v>371</v>
      </c>
      <c r="J7" s="41" t="s">
        <v>370</v>
      </c>
      <c r="K7" s="35" t="s">
        <v>497</v>
      </c>
      <c r="L7" s="43" t="s">
        <v>385</v>
      </c>
      <c r="M7" s="35" t="s">
        <v>474</v>
      </c>
      <c r="N7" s="43" t="s">
        <v>369</v>
      </c>
      <c r="O7" s="43" t="s">
        <v>365</v>
      </c>
      <c r="P7" s="35" t="s">
        <v>459</v>
      </c>
      <c r="Q7" s="43" t="s">
        <v>376</v>
      </c>
      <c r="R7" s="43" t="s">
        <v>377</v>
      </c>
      <c r="S7" s="43" t="s">
        <v>378</v>
      </c>
      <c r="T7" s="43" t="s">
        <v>382</v>
      </c>
      <c r="U7" s="43" t="s">
        <v>382</v>
      </c>
      <c r="V7" s="45"/>
    </row>
    <row r="8" spans="1:22" s="34" customFormat="1" ht="255" x14ac:dyDescent="0.25">
      <c r="A8" s="39">
        <v>6</v>
      </c>
      <c r="B8" s="43" t="s">
        <v>53</v>
      </c>
      <c r="C8" s="43" t="s">
        <v>24</v>
      </c>
      <c r="D8" s="43" t="s">
        <v>390</v>
      </c>
      <c r="E8" s="40"/>
      <c r="F8" s="43" t="s">
        <v>380</v>
      </c>
      <c r="G8" s="41" t="s">
        <v>23</v>
      </c>
      <c r="H8" s="43" t="s">
        <v>381</v>
      </c>
      <c r="I8" s="43" t="s">
        <v>371</v>
      </c>
      <c r="J8" s="43" t="s">
        <v>370</v>
      </c>
      <c r="K8" s="35" t="s">
        <v>497</v>
      </c>
      <c r="L8" s="43" t="s">
        <v>391</v>
      </c>
      <c r="M8" s="35" t="s">
        <v>475</v>
      </c>
      <c r="N8" s="43" t="s">
        <v>369</v>
      </c>
      <c r="O8" s="43" t="s">
        <v>365</v>
      </c>
      <c r="P8" s="35" t="s">
        <v>459</v>
      </c>
      <c r="Q8" s="43" t="s">
        <v>376</v>
      </c>
      <c r="R8" s="43" t="s">
        <v>377</v>
      </c>
      <c r="S8" s="43" t="s">
        <v>378</v>
      </c>
      <c r="T8" s="43" t="s">
        <v>382</v>
      </c>
      <c r="U8" s="43" t="s">
        <v>382</v>
      </c>
      <c r="V8" s="45"/>
    </row>
    <row r="9" spans="1:22" s="28" customFormat="1" ht="255" x14ac:dyDescent="0.25">
      <c r="A9" s="39">
        <v>7</v>
      </c>
      <c r="B9" s="43" t="s">
        <v>77</v>
      </c>
      <c r="C9" s="43" t="s">
        <v>24</v>
      </c>
      <c r="D9" s="43" t="s">
        <v>415</v>
      </c>
      <c r="E9" s="40"/>
      <c r="F9" s="43" t="s">
        <v>380</v>
      </c>
      <c r="G9" s="41" t="s">
        <v>23</v>
      </c>
      <c r="H9" s="43" t="s">
        <v>403</v>
      </c>
      <c r="I9" s="43" t="s">
        <v>371</v>
      </c>
      <c r="J9" s="41" t="s">
        <v>370</v>
      </c>
      <c r="K9" s="35" t="s">
        <v>497</v>
      </c>
      <c r="L9" s="43" t="s">
        <v>386</v>
      </c>
      <c r="M9" s="43" t="s">
        <v>420</v>
      </c>
      <c r="N9" s="43" t="s">
        <v>369</v>
      </c>
      <c r="O9" s="43" t="s">
        <v>365</v>
      </c>
      <c r="P9" s="35" t="s">
        <v>459</v>
      </c>
      <c r="Q9" s="43" t="s">
        <v>376</v>
      </c>
      <c r="R9" s="43" t="s">
        <v>377</v>
      </c>
      <c r="S9" s="43" t="s">
        <v>378</v>
      </c>
      <c r="T9" s="43" t="s">
        <v>382</v>
      </c>
      <c r="U9" s="43" t="s">
        <v>382</v>
      </c>
      <c r="V9" s="45"/>
    </row>
    <row r="10" spans="1:22" s="28" customFormat="1" ht="255" x14ac:dyDescent="0.25">
      <c r="A10" s="39">
        <v>8</v>
      </c>
      <c r="B10" s="43" t="s">
        <v>78</v>
      </c>
      <c r="C10" s="43" t="s">
        <v>24</v>
      </c>
      <c r="D10" s="43" t="s">
        <v>366</v>
      </c>
      <c r="E10" s="40"/>
      <c r="F10" s="43" t="s">
        <v>380</v>
      </c>
      <c r="G10" s="41" t="s">
        <v>23</v>
      </c>
      <c r="H10" s="43" t="s">
        <v>403</v>
      </c>
      <c r="I10" s="43" t="s">
        <v>371</v>
      </c>
      <c r="J10" s="43" t="s">
        <v>370</v>
      </c>
      <c r="K10" s="35" t="s">
        <v>496</v>
      </c>
      <c r="L10" s="43" t="s">
        <v>392</v>
      </c>
      <c r="M10" s="43" t="s">
        <v>460</v>
      </c>
      <c r="N10" s="43" t="s">
        <v>369</v>
      </c>
      <c r="O10" s="43" t="s">
        <v>365</v>
      </c>
      <c r="P10" s="35" t="s">
        <v>459</v>
      </c>
      <c r="Q10" s="43" t="s">
        <v>376</v>
      </c>
      <c r="R10" s="43" t="s">
        <v>377</v>
      </c>
      <c r="S10" s="43" t="s">
        <v>378</v>
      </c>
      <c r="T10" s="43" t="s">
        <v>382</v>
      </c>
      <c r="U10" s="43" t="s">
        <v>382</v>
      </c>
      <c r="V10" s="45"/>
    </row>
    <row r="11" spans="1:22" s="28" customFormat="1" ht="255" x14ac:dyDescent="0.25">
      <c r="A11" s="39">
        <v>9</v>
      </c>
      <c r="B11" s="43" t="s">
        <v>254</v>
      </c>
      <c r="C11" s="43" t="s">
        <v>24</v>
      </c>
      <c r="D11" s="43" t="s">
        <v>482</v>
      </c>
      <c r="E11" s="40"/>
      <c r="F11" s="43" t="s">
        <v>380</v>
      </c>
      <c r="G11" s="41" t="s">
        <v>23</v>
      </c>
      <c r="H11" s="43" t="s">
        <v>476</v>
      </c>
      <c r="I11" s="43" t="s">
        <v>371</v>
      </c>
      <c r="J11" s="41" t="s">
        <v>370</v>
      </c>
      <c r="K11" s="35" t="s">
        <v>496</v>
      </c>
      <c r="L11" s="43" t="s">
        <v>480</v>
      </c>
      <c r="M11" s="35" t="s">
        <v>477</v>
      </c>
      <c r="N11" s="43" t="s">
        <v>369</v>
      </c>
      <c r="O11" s="43" t="s">
        <v>365</v>
      </c>
      <c r="P11" s="35" t="s">
        <v>459</v>
      </c>
      <c r="Q11" s="43" t="s">
        <v>376</v>
      </c>
      <c r="R11" s="43" t="s">
        <v>377</v>
      </c>
      <c r="S11" s="43" t="s">
        <v>378</v>
      </c>
      <c r="T11" s="43" t="s">
        <v>382</v>
      </c>
      <c r="U11" s="43" t="s">
        <v>382</v>
      </c>
      <c r="V11" s="45"/>
    </row>
    <row r="12" spans="1:22" s="28" customFormat="1" ht="255" x14ac:dyDescent="0.25">
      <c r="A12" s="39">
        <v>10</v>
      </c>
      <c r="B12" s="43" t="s">
        <v>267</v>
      </c>
      <c r="C12" s="43" t="s">
        <v>24</v>
      </c>
      <c r="D12" s="43" t="s">
        <v>483</v>
      </c>
      <c r="E12" s="40"/>
      <c r="F12" s="43" t="s">
        <v>380</v>
      </c>
      <c r="G12" s="41" t="s">
        <v>23</v>
      </c>
      <c r="H12" s="43" t="s">
        <v>476</v>
      </c>
      <c r="I12" s="43" t="s">
        <v>371</v>
      </c>
      <c r="J12" s="43" t="s">
        <v>370</v>
      </c>
      <c r="K12" s="35" t="s">
        <v>496</v>
      </c>
      <c r="L12" s="43" t="s">
        <v>481</v>
      </c>
      <c r="M12" s="35" t="s">
        <v>478</v>
      </c>
      <c r="N12" s="43" t="s">
        <v>369</v>
      </c>
      <c r="O12" s="43" t="s">
        <v>365</v>
      </c>
      <c r="P12" s="35" t="s">
        <v>459</v>
      </c>
      <c r="Q12" s="43" t="s">
        <v>376</v>
      </c>
      <c r="R12" s="43" t="s">
        <v>377</v>
      </c>
      <c r="S12" s="43" t="s">
        <v>378</v>
      </c>
      <c r="T12" s="43" t="s">
        <v>382</v>
      </c>
      <c r="U12" s="43" t="s">
        <v>382</v>
      </c>
      <c r="V12" s="45"/>
    </row>
    <row r="13" spans="1:22" s="28" customFormat="1" ht="165" x14ac:dyDescent="0.25">
      <c r="A13" s="39">
        <v>11</v>
      </c>
      <c r="B13" s="43" t="s">
        <v>268</v>
      </c>
      <c r="C13" s="43" t="s">
        <v>24</v>
      </c>
      <c r="D13" s="43" t="s">
        <v>457</v>
      </c>
      <c r="E13" s="40"/>
      <c r="F13" s="43" t="s">
        <v>380</v>
      </c>
      <c r="G13" s="41" t="s">
        <v>23</v>
      </c>
      <c r="H13" s="43" t="s">
        <v>403</v>
      </c>
      <c r="I13" s="43" t="s">
        <v>371</v>
      </c>
      <c r="J13" s="41" t="s">
        <v>370</v>
      </c>
      <c r="K13" s="35" t="s">
        <v>496</v>
      </c>
      <c r="L13" s="43" t="s">
        <v>393</v>
      </c>
      <c r="M13" s="35" t="s">
        <v>421</v>
      </c>
      <c r="N13" s="43" t="s">
        <v>369</v>
      </c>
      <c r="O13" s="43">
        <v>381</v>
      </c>
      <c r="P13" s="35" t="s">
        <v>374</v>
      </c>
      <c r="Q13" s="43" t="s">
        <v>376</v>
      </c>
      <c r="R13" s="43" t="s">
        <v>377</v>
      </c>
      <c r="S13" s="43" t="s">
        <v>378</v>
      </c>
      <c r="T13" s="43" t="s">
        <v>382</v>
      </c>
      <c r="U13" s="43" t="s">
        <v>382</v>
      </c>
      <c r="V13" s="45"/>
    </row>
    <row r="14" spans="1:22" s="28" customFormat="1" ht="225" x14ac:dyDescent="0.25">
      <c r="A14" s="39">
        <v>12</v>
      </c>
      <c r="B14" s="43" t="s">
        <v>269</v>
      </c>
      <c r="C14" s="43" t="s">
        <v>24</v>
      </c>
      <c r="D14" s="43" t="s">
        <v>484</v>
      </c>
      <c r="E14" s="40"/>
      <c r="F14" s="43" t="s">
        <v>380</v>
      </c>
      <c r="G14" s="41" t="s">
        <v>23</v>
      </c>
      <c r="H14" s="43" t="s">
        <v>403</v>
      </c>
      <c r="I14" s="43" t="s">
        <v>371</v>
      </c>
      <c r="J14" s="43" t="s">
        <v>370</v>
      </c>
      <c r="K14" s="35" t="s">
        <v>496</v>
      </c>
      <c r="L14" s="43" t="s">
        <v>394</v>
      </c>
      <c r="M14" s="35" t="s">
        <v>461</v>
      </c>
      <c r="N14" s="43" t="s">
        <v>369</v>
      </c>
      <c r="O14" s="43">
        <v>381</v>
      </c>
      <c r="P14" s="35" t="s">
        <v>374</v>
      </c>
      <c r="Q14" s="43" t="s">
        <v>376</v>
      </c>
      <c r="R14" s="43" t="s">
        <v>377</v>
      </c>
      <c r="S14" s="43" t="s">
        <v>378</v>
      </c>
      <c r="T14" s="43" t="s">
        <v>382</v>
      </c>
      <c r="U14" s="43" t="s">
        <v>382</v>
      </c>
      <c r="V14" s="45"/>
    </row>
    <row r="15" spans="1:22" s="34" customFormat="1" ht="255" x14ac:dyDescent="0.25">
      <c r="A15" s="39">
        <v>13</v>
      </c>
      <c r="B15" s="43" t="s">
        <v>270</v>
      </c>
      <c r="C15" s="43" t="s">
        <v>24</v>
      </c>
      <c r="D15" s="43" t="s">
        <v>416</v>
      </c>
      <c r="E15" s="40"/>
      <c r="F15" s="43" t="s">
        <v>380</v>
      </c>
      <c r="G15" s="41" t="s">
        <v>23</v>
      </c>
      <c r="H15" s="43" t="s">
        <v>403</v>
      </c>
      <c r="I15" s="43" t="s">
        <v>371</v>
      </c>
      <c r="J15" s="41" t="s">
        <v>370</v>
      </c>
      <c r="K15" s="35" t="s">
        <v>373</v>
      </c>
      <c r="L15" s="43" t="s">
        <v>395</v>
      </c>
      <c r="M15" s="35" t="s">
        <v>422</v>
      </c>
      <c r="N15" s="43" t="s">
        <v>369</v>
      </c>
      <c r="O15" s="43" t="s">
        <v>365</v>
      </c>
      <c r="P15" s="35" t="s">
        <v>459</v>
      </c>
      <c r="Q15" s="43" t="s">
        <v>376</v>
      </c>
      <c r="R15" s="43" t="s">
        <v>377</v>
      </c>
      <c r="S15" s="43" t="s">
        <v>378</v>
      </c>
      <c r="T15" s="43" t="s">
        <v>382</v>
      </c>
      <c r="U15" s="43" t="s">
        <v>382</v>
      </c>
      <c r="V15" s="45"/>
    </row>
    <row r="16" spans="1:22" s="34" customFormat="1" ht="255" x14ac:dyDescent="0.25">
      <c r="A16" s="39">
        <v>14</v>
      </c>
      <c r="B16" s="43" t="s">
        <v>271</v>
      </c>
      <c r="C16" s="43" t="s">
        <v>24</v>
      </c>
      <c r="D16" s="43" t="s">
        <v>458</v>
      </c>
      <c r="E16" s="40"/>
      <c r="F16" s="43" t="s">
        <v>380</v>
      </c>
      <c r="G16" s="41" t="s">
        <v>23</v>
      </c>
      <c r="H16" s="43" t="s">
        <v>403</v>
      </c>
      <c r="I16" s="43" t="s">
        <v>371</v>
      </c>
      <c r="J16" s="43" t="s">
        <v>370</v>
      </c>
      <c r="K16" s="35" t="s">
        <v>373</v>
      </c>
      <c r="L16" s="43" t="s">
        <v>396</v>
      </c>
      <c r="M16" s="35" t="s">
        <v>462</v>
      </c>
      <c r="N16" s="43" t="s">
        <v>369</v>
      </c>
      <c r="O16" s="43" t="s">
        <v>365</v>
      </c>
      <c r="P16" s="35" t="s">
        <v>459</v>
      </c>
      <c r="Q16" s="43" t="s">
        <v>376</v>
      </c>
      <c r="R16" s="43" t="s">
        <v>377</v>
      </c>
      <c r="S16" s="43" t="s">
        <v>378</v>
      </c>
      <c r="T16" s="43" t="s">
        <v>382</v>
      </c>
      <c r="U16" s="43" t="s">
        <v>382</v>
      </c>
    </row>
    <row r="17" spans="1:22" s="28" customFormat="1" ht="255" x14ac:dyDescent="0.25">
      <c r="A17" s="39">
        <v>15</v>
      </c>
      <c r="B17" s="43" t="s">
        <v>272</v>
      </c>
      <c r="C17" s="43" t="s">
        <v>24</v>
      </c>
      <c r="D17" s="43" t="s">
        <v>417</v>
      </c>
      <c r="E17" s="40"/>
      <c r="F17" s="43" t="s">
        <v>380</v>
      </c>
      <c r="G17" s="41" t="s">
        <v>23</v>
      </c>
      <c r="H17" s="43" t="s">
        <v>403</v>
      </c>
      <c r="I17" s="43" t="s">
        <v>371</v>
      </c>
      <c r="J17" s="41" t="s">
        <v>370</v>
      </c>
      <c r="K17" s="35" t="s">
        <v>496</v>
      </c>
      <c r="L17" s="43" t="s">
        <v>397</v>
      </c>
      <c r="M17" s="35" t="s">
        <v>423</v>
      </c>
      <c r="N17" s="43" t="s">
        <v>369</v>
      </c>
      <c r="O17" s="43" t="s">
        <v>365</v>
      </c>
      <c r="P17" s="35" t="s">
        <v>459</v>
      </c>
      <c r="Q17" s="43" t="s">
        <v>376</v>
      </c>
      <c r="R17" s="43" t="s">
        <v>377</v>
      </c>
      <c r="S17" s="43" t="s">
        <v>378</v>
      </c>
      <c r="T17" s="43" t="s">
        <v>382</v>
      </c>
      <c r="U17" s="43" t="s">
        <v>382</v>
      </c>
      <c r="V17" s="45"/>
    </row>
    <row r="18" spans="1:22" s="28" customFormat="1" ht="270" x14ac:dyDescent="0.25">
      <c r="A18" s="39">
        <v>16</v>
      </c>
      <c r="B18" s="43" t="s">
        <v>273</v>
      </c>
      <c r="C18" s="43" t="s">
        <v>24</v>
      </c>
      <c r="D18" s="43" t="s">
        <v>367</v>
      </c>
      <c r="E18" s="40"/>
      <c r="F18" s="43" t="s">
        <v>380</v>
      </c>
      <c r="G18" s="41" t="s">
        <v>23</v>
      </c>
      <c r="H18" s="43" t="s">
        <v>403</v>
      </c>
      <c r="I18" s="43" t="s">
        <v>371</v>
      </c>
      <c r="J18" s="43" t="s">
        <v>370</v>
      </c>
      <c r="K18" s="35" t="s">
        <v>496</v>
      </c>
      <c r="L18" s="43" t="s">
        <v>398</v>
      </c>
      <c r="M18" s="35" t="s">
        <v>463</v>
      </c>
      <c r="N18" s="43" t="s">
        <v>369</v>
      </c>
      <c r="O18" s="43" t="s">
        <v>365</v>
      </c>
      <c r="P18" s="35" t="s">
        <v>459</v>
      </c>
      <c r="Q18" s="43" t="s">
        <v>376</v>
      </c>
      <c r="R18" s="43" t="s">
        <v>377</v>
      </c>
      <c r="S18" s="43" t="s">
        <v>378</v>
      </c>
      <c r="T18" s="43" t="s">
        <v>382</v>
      </c>
      <c r="U18" s="43" t="s">
        <v>382</v>
      </c>
      <c r="V18" s="45"/>
    </row>
    <row r="19" spans="1:22" s="34" customFormat="1" ht="255" x14ac:dyDescent="0.25">
      <c r="A19" s="39">
        <v>17</v>
      </c>
      <c r="B19" s="43" t="s">
        <v>274</v>
      </c>
      <c r="C19" s="43" t="s">
        <v>24</v>
      </c>
      <c r="D19" s="43" t="s">
        <v>418</v>
      </c>
      <c r="E19" s="40"/>
      <c r="F19" s="43" t="s">
        <v>380</v>
      </c>
      <c r="G19" s="41" t="s">
        <v>379</v>
      </c>
      <c r="H19" s="43" t="s">
        <v>403</v>
      </c>
      <c r="I19" s="43" t="s">
        <v>371</v>
      </c>
      <c r="J19" s="41" t="s">
        <v>370</v>
      </c>
      <c r="K19" s="35" t="s">
        <v>373</v>
      </c>
      <c r="L19" s="43" t="s">
        <v>404</v>
      </c>
      <c r="M19" s="35" t="s">
        <v>424</v>
      </c>
      <c r="N19" s="43" t="s">
        <v>369</v>
      </c>
      <c r="O19" s="43" t="s">
        <v>464</v>
      </c>
      <c r="P19" s="35" t="s">
        <v>459</v>
      </c>
      <c r="Q19" s="43" t="s">
        <v>376</v>
      </c>
      <c r="R19" s="43" t="s">
        <v>377</v>
      </c>
      <c r="S19" s="43" t="s">
        <v>378</v>
      </c>
      <c r="T19" s="43" t="s">
        <v>382</v>
      </c>
      <c r="U19" s="43" t="s">
        <v>382</v>
      </c>
      <c r="V19" s="45"/>
    </row>
    <row r="20" spans="1:22" s="34" customFormat="1" ht="255" x14ac:dyDescent="0.25">
      <c r="A20" s="39">
        <v>18</v>
      </c>
      <c r="B20" s="43" t="s">
        <v>275</v>
      </c>
      <c r="C20" s="43" t="s">
        <v>24</v>
      </c>
      <c r="D20" s="43" t="s">
        <v>372</v>
      </c>
      <c r="E20" s="40"/>
      <c r="F20" s="43" t="s">
        <v>380</v>
      </c>
      <c r="G20" s="41" t="s">
        <v>23</v>
      </c>
      <c r="H20" s="43" t="s">
        <v>403</v>
      </c>
      <c r="I20" s="43" t="s">
        <v>371</v>
      </c>
      <c r="J20" s="43" t="s">
        <v>370</v>
      </c>
      <c r="K20" s="35" t="s">
        <v>373</v>
      </c>
      <c r="L20" s="43" t="s">
        <v>399</v>
      </c>
      <c r="M20" s="35" t="s">
        <v>465</v>
      </c>
      <c r="N20" s="43" t="s">
        <v>369</v>
      </c>
      <c r="O20" s="43" t="s">
        <v>464</v>
      </c>
      <c r="P20" s="35" t="s">
        <v>459</v>
      </c>
      <c r="Q20" s="43" t="s">
        <v>376</v>
      </c>
      <c r="R20" s="43" t="s">
        <v>377</v>
      </c>
      <c r="S20" s="43" t="s">
        <v>378</v>
      </c>
      <c r="T20" s="43" t="s">
        <v>382</v>
      </c>
      <c r="U20" s="43" t="s">
        <v>382</v>
      </c>
    </row>
    <row r="21" spans="1:22" s="28" customFormat="1" ht="270" x14ac:dyDescent="0.25">
      <c r="A21" s="39">
        <v>19</v>
      </c>
      <c r="B21" s="43" t="s">
        <v>276</v>
      </c>
      <c r="C21" s="43" t="s">
        <v>24</v>
      </c>
      <c r="D21" s="43" t="s">
        <v>419</v>
      </c>
      <c r="E21" s="40"/>
      <c r="F21" s="43" t="s">
        <v>380</v>
      </c>
      <c r="G21" s="41" t="s">
        <v>23</v>
      </c>
      <c r="H21" s="43" t="s">
        <v>403</v>
      </c>
      <c r="I21" s="43" t="s">
        <v>371</v>
      </c>
      <c r="J21" s="41" t="s">
        <v>370</v>
      </c>
      <c r="K21" s="35" t="s">
        <v>496</v>
      </c>
      <c r="L21" s="43" t="s">
        <v>383</v>
      </c>
      <c r="M21" s="35" t="s">
        <v>499</v>
      </c>
      <c r="N21" s="43" t="s">
        <v>369</v>
      </c>
      <c r="O21" s="43" t="s">
        <v>365</v>
      </c>
      <c r="P21" s="35" t="s">
        <v>459</v>
      </c>
      <c r="Q21" s="43" t="s">
        <v>376</v>
      </c>
      <c r="R21" s="43" t="s">
        <v>377</v>
      </c>
      <c r="S21" s="43" t="s">
        <v>378</v>
      </c>
      <c r="T21" s="43" t="s">
        <v>382</v>
      </c>
      <c r="U21" s="43" t="s">
        <v>382</v>
      </c>
      <c r="V21" s="45"/>
    </row>
    <row r="22" spans="1:22" s="28" customFormat="1" ht="255" x14ac:dyDescent="0.25">
      <c r="A22" s="39">
        <v>20</v>
      </c>
      <c r="B22" s="43" t="s">
        <v>277</v>
      </c>
      <c r="C22" s="43" t="s">
        <v>24</v>
      </c>
      <c r="D22" s="43" t="s">
        <v>368</v>
      </c>
      <c r="E22" s="40"/>
      <c r="F22" s="43" t="s">
        <v>380</v>
      </c>
      <c r="G22" s="41" t="s">
        <v>23</v>
      </c>
      <c r="H22" s="43" t="s">
        <v>403</v>
      </c>
      <c r="I22" s="43" t="s">
        <v>371</v>
      </c>
      <c r="J22" s="43" t="s">
        <v>370</v>
      </c>
      <c r="K22" s="35" t="s">
        <v>496</v>
      </c>
      <c r="L22" s="43" t="s">
        <v>400</v>
      </c>
      <c r="M22" s="35" t="s">
        <v>466</v>
      </c>
      <c r="N22" s="43" t="s">
        <v>369</v>
      </c>
      <c r="O22" s="43" t="s">
        <v>365</v>
      </c>
      <c r="P22" s="35" t="s">
        <v>459</v>
      </c>
      <c r="Q22" s="43" t="s">
        <v>376</v>
      </c>
      <c r="R22" s="43" t="s">
        <v>377</v>
      </c>
      <c r="S22" s="43" t="s">
        <v>378</v>
      </c>
      <c r="T22" s="43" t="s">
        <v>382</v>
      </c>
      <c r="U22" s="43" t="s">
        <v>382</v>
      </c>
      <c r="V22" s="45"/>
    </row>
    <row r="23" spans="1:22" s="28" customFormat="1" ht="165" x14ac:dyDescent="0.25">
      <c r="A23" s="39">
        <v>21</v>
      </c>
      <c r="B23" s="43" t="s">
        <v>278</v>
      </c>
      <c r="C23" s="43" t="s">
        <v>24</v>
      </c>
      <c r="D23" s="43" t="s">
        <v>485</v>
      </c>
      <c r="E23" s="40"/>
      <c r="F23" s="43" t="s">
        <v>380</v>
      </c>
      <c r="G23" s="41" t="s">
        <v>23</v>
      </c>
      <c r="H23" s="43" t="s">
        <v>403</v>
      </c>
      <c r="I23" s="43" t="s">
        <v>371</v>
      </c>
      <c r="J23" s="41" t="s">
        <v>370</v>
      </c>
      <c r="K23" s="35" t="s">
        <v>373</v>
      </c>
      <c r="L23" s="43" t="s">
        <v>468</v>
      </c>
      <c r="M23" s="43" t="s">
        <v>468</v>
      </c>
      <c r="N23" s="43" t="s">
        <v>369</v>
      </c>
      <c r="O23" s="43" t="s">
        <v>286</v>
      </c>
      <c r="P23" s="35" t="s">
        <v>467</v>
      </c>
      <c r="Q23" s="43" t="s">
        <v>376</v>
      </c>
      <c r="R23" s="43" t="s">
        <v>377</v>
      </c>
      <c r="S23" s="43" t="s">
        <v>378</v>
      </c>
      <c r="T23" s="43" t="s">
        <v>382</v>
      </c>
      <c r="U23" s="43" t="s">
        <v>382</v>
      </c>
      <c r="V23" s="45"/>
    </row>
    <row r="24" spans="1:22" s="28" customFormat="1" ht="165" x14ac:dyDescent="0.25">
      <c r="A24" s="39">
        <v>22</v>
      </c>
      <c r="B24" s="43" t="s">
        <v>279</v>
      </c>
      <c r="C24" s="43" t="s">
        <v>24</v>
      </c>
      <c r="D24" s="43" t="s">
        <v>486</v>
      </c>
      <c r="E24" s="40"/>
      <c r="F24" s="43" t="s">
        <v>380</v>
      </c>
      <c r="G24" s="41" t="s">
        <v>23</v>
      </c>
      <c r="H24" s="43" t="s">
        <v>403</v>
      </c>
      <c r="I24" s="43" t="s">
        <v>371</v>
      </c>
      <c r="J24" s="43" t="s">
        <v>370</v>
      </c>
      <c r="K24" s="35" t="s">
        <v>373</v>
      </c>
      <c r="L24" s="43" t="s">
        <v>468</v>
      </c>
      <c r="M24" s="43" t="s">
        <v>468</v>
      </c>
      <c r="N24" s="43" t="s">
        <v>369</v>
      </c>
      <c r="O24" s="43" t="s">
        <v>286</v>
      </c>
      <c r="P24" s="35" t="s">
        <v>467</v>
      </c>
      <c r="Q24" s="43" t="s">
        <v>376</v>
      </c>
      <c r="R24" s="43" t="s">
        <v>377</v>
      </c>
      <c r="S24" s="43" t="s">
        <v>378</v>
      </c>
      <c r="T24" s="43" t="s">
        <v>382</v>
      </c>
      <c r="U24" s="43" t="s">
        <v>382</v>
      </c>
    </row>
    <row r="25" spans="1:22" s="28" customFormat="1" ht="165" x14ac:dyDescent="0.25">
      <c r="A25" s="39">
        <v>23</v>
      </c>
      <c r="B25" s="43" t="s">
        <v>280</v>
      </c>
      <c r="C25" s="43" t="s">
        <v>24</v>
      </c>
      <c r="D25" s="43" t="s">
        <v>487</v>
      </c>
      <c r="E25" s="40"/>
      <c r="F25" s="43" t="s">
        <v>380</v>
      </c>
      <c r="G25" s="41" t="s">
        <v>23</v>
      </c>
      <c r="H25" s="43" t="s">
        <v>403</v>
      </c>
      <c r="I25" s="43" t="s">
        <v>371</v>
      </c>
      <c r="J25" s="41" t="s">
        <v>370</v>
      </c>
      <c r="K25" s="35" t="s">
        <v>373</v>
      </c>
      <c r="L25" s="43" t="s">
        <v>468</v>
      </c>
      <c r="M25" s="43" t="s">
        <v>468</v>
      </c>
      <c r="N25" s="43" t="s">
        <v>369</v>
      </c>
      <c r="O25" s="43" t="s">
        <v>286</v>
      </c>
      <c r="P25" s="35" t="s">
        <v>467</v>
      </c>
      <c r="Q25" s="43" t="s">
        <v>376</v>
      </c>
      <c r="R25" s="43" t="s">
        <v>377</v>
      </c>
      <c r="S25" s="43" t="s">
        <v>378</v>
      </c>
      <c r="T25" s="43" t="s">
        <v>382</v>
      </c>
      <c r="U25" s="43" t="s">
        <v>382</v>
      </c>
      <c r="V25" s="45"/>
    </row>
    <row r="26" spans="1:22" s="28" customFormat="1" ht="165" x14ac:dyDescent="0.25">
      <c r="A26" s="39">
        <v>24</v>
      </c>
      <c r="B26" s="43" t="s">
        <v>281</v>
      </c>
      <c r="C26" s="43" t="s">
        <v>24</v>
      </c>
      <c r="D26" s="43" t="s">
        <v>488</v>
      </c>
      <c r="E26" s="40"/>
      <c r="F26" s="43" t="s">
        <v>380</v>
      </c>
      <c r="G26" s="41" t="s">
        <v>23</v>
      </c>
      <c r="H26" s="43" t="s">
        <v>403</v>
      </c>
      <c r="I26" s="43" t="s">
        <v>371</v>
      </c>
      <c r="J26" s="43" t="s">
        <v>370</v>
      </c>
      <c r="K26" s="35" t="s">
        <v>373</v>
      </c>
      <c r="L26" s="43" t="s">
        <v>468</v>
      </c>
      <c r="M26" s="43" t="s">
        <v>468</v>
      </c>
      <c r="N26" s="43" t="s">
        <v>369</v>
      </c>
      <c r="O26" s="43" t="s">
        <v>286</v>
      </c>
      <c r="P26" s="35" t="s">
        <v>467</v>
      </c>
      <c r="Q26" s="43" t="s">
        <v>376</v>
      </c>
      <c r="R26" s="43" t="s">
        <v>377</v>
      </c>
      <c r="S26" s="43" t="s">
        <v>378</v>
      </c>
      <c r="T26" s="43" t="s">
        <v>382</v>
      </c>
      <c r="U26" s="43" t="s">
        <v>382</v>
      </c>
    </row>
    <row r="27" spans="1:22" s="28" customFormat="1" ht="165" x14ac:dyDescent="0.25">
      <c r="A27" s="39">
        <v>25</v>
      </c>
      <c r="B27" s="43" t="s">
        <v>282</v>
      </c>
      <c r="C27" s="43" t="s">
        <v>24</v>
      </c>
      <c r="D27" s="43" t="s">
        <v>489</v>
      </c>
      <c r="E27" s="40"/>
      <c r="F27" s="43" t="s">
        <v>380</v>
      </c>
      <c r="G27" s="41" t="s">
        <v>23</v>
      </c>
      <c r="H27" s="43" t="s">
        <v>403</v>
      </c>
      <c r="I27" s="43" t="s">
        <v>371</v>
      </c>
      <c r="J27" s="41" t="s">
        <v>370</v>
      </c>
      <c r="K27" s="35" t="s">
        <v>373</v>
      </c>
      <c r="L27" s="43" t="s">
        <v>468</v>
      </c>
      <c r="M27" s="43" t="s">
        <v>468</v>
      </c>
      <c r="N27" s="43" t="s">
        <v>369</v>
      </c>
      <c r="O27" s="43" t="s">
        <v>286</v>
      </c>
      <c r="P27" s="35" t="s">
        <v>467</v>
      </c>
      <c r="Q27" s="43" t="s">
        <v>376</v>
      </c>
      <c r="R27" s="43" t="s">
        <v>377</v>
      </c>
      <c r="S27" s="43" t="s">
        <v>378</v>
      </c>
      <c r="T27" s="43" t="s">
        <v>382</v>
      </c>
      <c r="U27" s="43" t="s">
        <v>382</v>
      </c>
      <c r="V27" s="45"/>
    </row>
    <row r="28" spans="1:22" s="28" customFormat="1" ht="165" x14ac:dyDescent="0.25">
      <c r="A28" s="39">
        <v>26</v>
      </c>
      <c r="B28" s="43" t="s">
        <v>283</v>
      </c>
      <c r="C28" s="43" t="s">
        <v>24</v>
      </c>
      <c r="D28" s="43" t="s">
        <v>490</v>
      </c>
      <c r="E28" s="40"/>
      <c r="F28" s="43" t="s">
        <v>380</v>
      </c>
      <c r="G28" s="41" t="s">
        <v>23</v>
      </c>
      <c r="H28" s="43" t="s">
        <v>403</v>
      </c>
      <c r="I28" s="43" t="s">
        <v>371</v>
      </c>
      <c r="J28" s="43" t="s">
        <v>370</v>
      </c>
      <c r="K28" s="35" t="s">
        <v>373</v>
      </c>
      <c r="L28" s="43" t="s">
        <v>468</v>
      </c>
      <c r="M28" s="43" t="s">
        <v>468</v>
      </c>
      <c r="N28" s="43" t="s">
        <v>369</v>
      </c>
      <c r="O28" s="43" t="s">
        <v>286</v>
      </c>
      <c r="P28" s="35" t="s">
        <v>467</v>
      </c>
      <c r="Q28" s="43" t="s">
        <v>376</v>
      </c>
      <c r="R28" s="43" t="s">
        <v>377</v>
      </c>
      <c r="S28" s="43" t="s">
        <v>378</v>
      </c>
      <c r="T28" s="43" t="s">
        <v>382</v>
      </c>
      <c r="U28" s="43" t="s">
        <v>382</v>
      </c>
    </row>
    <row r="29" spans="1:22" s="28" customFormat="1" ht="150" x14ac:dyDescent="0.25">
      <c r="A29" s="39">
        <v>27</v>
      </c>
      <c r="B29" s="43" t="s">
        <v>284</v>
      </c>
      <c r="C29" s="43" t="s">
        <v>24</v>
      </c>
      <c r="D29" s="43" t="s">
        <v>491</v>
      </c>
      <c r="E29" s="40"/>
      <c r="F29" s="43" t="s">
        <v>380</v>
      </c>
      <c r="G29" s="41" t="s">
        <v>23</v>
      </c>
      <c r="H29" s="43" t="s">
        <v>403</v>
      </c>
      <c r="I29" s="43" t="s">
        <v>371</v>
      </c>
      <c r="J29" s="41" t="s">
        <v>370</v>
      </c>
      <c r="K29" s="35" t="s">
        <v>373</v>
      </c>
      <c r="L29" s="43" t="s">
        <v>468</v>
      </c>
      <c r="M29" s="43" t="s">
        <v>468</v>
      </c>
      <c r="N29" s="43" t="s">
        <v>369</v>
      </c>
      <c r="O29" s="43" t="s">
        <v>286</v>
      </c>
      <c r="P29" s="35" t="s">
        <v>375</v>
      </c>
      <c r="Q29" s="43" t="s">
        <v>376</v>
      </c>
      <c r="R29" s="43" t="s">
        <v>377</v>
      </c>
      <c r="S29" s="43" t="s">
        <v>378</v>
      </c>
      <c r="T29" s="43" t="s">
        <v>382</v>
      </c>
      <c r="U29" s="43" t="s">
        <v>382</v>
      </c>
      <c r="V29" s="45"/>
    </row>
    <row r="30" spans="1:22" s="28" customFormat="1" ht="150" x14ac:dyDescent="0.25">
      <c r="A30" s="39">
        <v>28</v>
      </c>
      <c r="B30" s="43" t="s">
        <v>285</v>
      </c>
      <c r="C30" s="43" t="s">
        <v>24</v>
      </c>
      <c r="D30" s="43" t="s">
        <v>492</v>
      </c>
      <c r="E30" s="40"/>
      <c r="F30" s="43" t="s">
        <v>380</v>
      </c>
      <c r="G30" s="41" t="s">
        <v>23</v>
      </c>
      <c r="H30" s="43" t="s">
        <v>403</v>
      </c>
      <c r="I30" s="43" t="s">
        <v>371</v>
      </c>
      <c r="J30" s="43" t="s">
        <v>370</v>
      </c>
      <c r="K30" s="35" t="s">
        <v>373</v>
      </c>
      <c r="L30" s="43" t="s">
        <v>468</v>
      </c>
      <c r="M30" s="43" t="s">
        <v>468</v>
      </c>
      <c r="N30" s="43" t="s">
        <v>369</v>
      </c>
      <c r="O30" s="43" t="s">
        <v>286</v>
      </c>
      <c r="P30" s="35" t="s">
        <v>375</v>
      </c>
      <c r="Q30" s="43" t="s">
        <v>376</v>
      </c>
      <c r="R30" s="43" t="s">
        <v>377</v>
      </c>
      <c r="S30" s="43" t="s">
        <v>378</v>
      </c>
      <c r="T30" s="43" t="s">
        <v>382</v>
      </c>
      <c r="U30" s="43" t="s">
        <v>382</v>
      </c>
    </row>
    <row r="31" spans="1:22" ht="255" x14ac:dyDescent="0.25">
      <c r="A31" s="39">
        <v>29</v>
      </c>
      <c r="B31" s="43" t="s">
        <v>407</v>
      </c>
      <c r="C31" s="43" t="s">
        <v>24</v>
      </c>
      <c r="D31" s="43" t="s">
        <v>408</v>
      </c>
      <c r="E31" s="40"/>
      <c r="F31" s="43" t="s">
        <v>380</v>
      </c>
      <c r="G31" s="41" t="s">
        <v>379</v>
      </c>
      <c r="H31" s="43" t="s">
        <v>403</v>
      </c>
      <c r="I31" s="43" t="s">
        <v>371</v>
      </c>
      <c r="J31" s="43" t="s">
        <v>370</v>
      </c>
      <c r="K31" s="35" t="s">
        <v>496</v>
      </c>
      <c r="L31" s="43" t="s">
        <v>409</v>
      </c>
      <c r="M31" s="43" t="s">
        <v>425</v>
      </c>
      <c r="N31" s="43" t="s">
        <v>369</v>
      </c>
      <c r="O31" s="43" t="s">
        <v>365</v>
      </c>
      <c r="P31" s="35" t="s">
        <v>459</v>
      </c>
      <c r="Q31" s="43" t="s">
        <v>376</v>
      </c>
      <c r="R31" s="43" t="s">
        <v>377</v>
      </c>
      <c r="S31" s="43" t="s">
        <v>378</v>
      </c>
      <c r="T31" s="43" t="s">
        <v>382</v>
      </c>
      <c r="U31" s="43" t="s">
        <v>382</v>
      </c>
    </row>
    <row r="32" spans="1:22" ht="165" x14ac:dyDescent="0.25">
      <c r="A32" s="39">
        <v>30</v>
      </c>
      <c r="B32" s="43" t="s">
        <v>426</v>
      </c>
      <c r="C32" s="43" t="s">
        <v>24</v>
      </c>
      <c r="D32" s="43" t="s">
        <v>442</v>
      </c>
      <c r="E32" s="40"/>
      <c r="F32" s="43" t="s">
        <v>380</v>
      </c>
      <c r="G32" s="41" t="s">
        <v>23</v>
      </c>
      <c r="H32" s="43" t="s">
        <v>403</v>
      </c>
      <c r="I32" s="43" t="s">
        <v>371</v>
      </c>
      <c r="J32" s="43" t="s">
        <v>370</v>
      </c>
      <c r="K32" s="35" t="s">
        <v>446</v>
      </c>
      <c r="L32" s="43" t="s">
        <v>469</v>
      </c>
      <c r="M32" s="43" t="s">
        <v>469</v>
      </c>
      <c r="N32" s="43" t="s">
        <v>369</v>
      </c>
      <c r="O32" s="43" t="s">
        <v>24</v>
      </c>
      <c r="P32" s="35" t="s">
        <v>453</v>
      </c>
      <c r="Q32" s="43" t="s">
        <v>376</v>
      </c>
      <c r="R32" s="43" t="s">
        <v>377</v>
      </c>
      <c r="S32" s="43" t="s">
        <v>378</v>
      </c>
      <c r="T32" s="43" t="s">
        <v>382</v>
      </c>
      <c r="U32" s="43" t="s">
        <v>382</v>
      </c>
    </row>
    <row r="33" spans="1:21" ht="165" x14ac:dyDescent="0.25">
      <c r="A33" s="39">
        <v>31</v>
      </c>
      <c r="B33" s="43" t="s">
        <v>427</v>
      </c>
      <c r="C33" s="43" t="s">
        <v>24</v>
      </c>
      <c r="D33" s="43" t="s">
        <v>443</v>
      </c>
      <c r="E33" s="40"/>
      <c r="F33" s="43" t="s">
        <v>380</v>
      </c>
      <c r="G33" s="41" t="s">
        <v>23</v>
      </c>
      <c r="H33" s="43" t="s">
        <v>403</v>
      </c>
      <c r="I33" s="43" t="s">
        <v>371</v>
      </c>
      <c r="J33" s="43" t="s">
        <v>370</v>
      </c>
      <c r="K33" s="35" t="s">
        <v>447</v>
      </c>
      <c r="L33" s="43" t="s">
        <v>469</v>
      </c>
      <c r="M33" s="43" t="s">
        <v>469</v>
      </c>
      <c r="N33" s="43" t="s">
        <v>369</v>
      </c>
      <c r="O33" s="43" t="s">
        <v>24</v>
      </c>
      <c r="P33" s="35" t="s">
        <v>453</v>
      </c>
      <c r="Q33" s="43" t="s">
        <v>376</v>
      </c>
      <c r="R33" s="43" t="s">
        <v>377</v>
      </c>
      <c r="S33" s="43" t="s">
        <v>378</v>
      </c>
      <c r="T33" s="43" t="s">
        <v>382</v>
      </c>
      <c r="U33" s="43" t="s">
        <v>382</v>
      </c>
    </row>
    <row r="34" spans="1:21" ht="165" x14ac:dyDescent="0.25">
      <c r="A34" s="39">
        <v>32</v>
      </c>
      <c r="B34" s="43" t="s">
        <v>429</v>
      </c>
      <c r="C34" s="43" t="s">
        <v>24</v>
      </c>
      <c r="D34" s="43" t="s">
        <v>444</v>
      </c>
      <c r="E34" s="40"/>
      <c r="F34" s="43" t="s">
        <v>380</v>
      </c>
      <c r="G34" s="41" t="s">
        <v>23</v>
      </c>
      <c r="H34" s="43" t="s">
        <v>403</v>
      </c>
      <c r="I34" s="43" t="s">
        <v>371</v>
      </c>
      <c r="J34" s="43" t="s">
        <v>370</v>
      </c>
      <c r="K34" s="35" t="s">
        <v>447</v>
      </c>
      <c r="L34" s="43" t="s">
        <v>469</v>
      </c>
      <c r="M34" s="43" t="s">
        <v>469</v>
      </c>
      <c r="N34" s="43" t="s">
        <v>369</v>
      </c>
      <c r="O34" s="43" t="s">
        <v>24</v>
      </c>
      <c r="P34" s="35" t="s">
        <v>453</v>
      </c>
      <c r="Q34" s="43" t="s">
        <v>376</v>
      </c>
      <c r="R34" s="43" t="s">
        <v>377</v>
      </c>
      <c r="S34" s="43" t="s">
        <v>378</v>
      </c>
      <c r="T34" s="43" t="s">
        <v>382</v>
      </c>
      <c r="U34" s="43" t="s">
        <v>382</v>
      </c>
    </row>
    <row r="35" spans="1:21" ht="165" x14ac:dyDescent="0.25">
      <c r="A35" s="39">
        <v>33</v>
      </c>
      <c r="B35" s="43" t="s">
        <v>430</v>
      </c>
      <c r="C35" s="43" t="s">
        <v>24</v>
      </c>
      <c r="D35" s="43" t="s">
        <v>445</v>
      </c>
      <c r="E35" s="40"/>
      <c r="F35" s="43" t="s">
        <v>380</v>
      </c>
      <c r="G35" s="41" t="s">
        <v>23</v>
      </c>
      <c r="H35" s="43" t="s">
        <v>403</v>
      </c>
      <c r="I35" s="43" t="s">
        <v>371</v>
      </c>
      <c r="J35" s="43" t="s">
        <v>370</v>
      </c>
      <c r="K35" s="35" t="s">
        <v>447</v>
      </c>
      <c r="L35" s="43" t="s">
        <v>469</v>
      </c>
      <c r="M35" s="43" t="s">
        <v>469</v>
      </c>
      <c r="N35" s="43" t="s">
        <v>369</v>
      </c>
      <c r="O35" s="43" t="s">
        <v>24</v>
      </c>
      <c r="P35" s="35" t="s">
        <v>453</v>
      </c>
      <c r="Q35" s="43" t="s">
        <v>376</v>
      </c>
      <c r="R35" s="43" t="s">
        <v>377</v>
      </c>
      <c r="S35" s="43" t="s">
        <v>378</v>
      </c>
      <c r="T35" s="43" t="s">
        <v>382</v>
      </c>
      <c r="U35" s="43" t="s">
        <v>382</v>
      </c>
    </row>
    <row r="36" spans="1:21" ht="165" x14ac:dyDescent="0.25">
      <c r="A36" s="39">
        <v>34</v>
      </c>
      <c r="B36" s="43" t="s">
        <v>432</v>
      </c>
      <c r="C36" s="43" t="s">
        <v>24</v>
      </c>
      <c r="D36" s="43" t="s">
        <v>433</v>
      </c>
      <c r="E36" s="40"/>
      <c r="F36" s="43" t="s">
        <v>380</v>
      </c>
      <c r="G36" s="41" t="s">
        <v>23</v>
      </c>
      <c r="H36" s="43" t="s">
        <v>403</v>
      </c>
      <c r="I36" s="43" t="s">
        <v>371</v>
      </c>
      <c r="J36" s="43" t="s">
        <v>370</v>
      </c>
      <c r="K36" s="35" t="s">
        <v>447</v>
      </c>
      <c r="L36" s="43" t="s">
        <v>469</v>
      </c>
      <c r="M36" s="43" t="s">
        <v>469</v>
      </c>
      <c r="N36" s="43" t="s">
        <v>369</v>
      </c>
      <c r="O36" s="43" t="s">
        <v>24</v>
      </c>
      <c r="P36" s="35" t="s">
        <v>453</v>
      </c>
      <c r="Q36" s="43" t="s">
        <v>376</v>
      </c>
      <c r="R36" s="43" t="s">
        <v>377</v>
      </c>
      <c r="S36" s="43" t="s">
        <v>378</v>
      </c>
      <c r="T36" s="43" t="s">
        <v>382</v>
      </c>
      <c r="U36" s="43" t="s">
        <v>382</v>
      </c>
    </row>
    <row r="37" spans="1:21" ht="165" x14ac:dyDescent="0.25">
      <c r="A37" s="39">
        <v>35</v>
      </c>
      <c r="B37" s="43" t="s">
        <v>435</v>
      </c>
      <c r="C37" s="43" t="s">
        <v>24</v>
      </c>
      <c r="D37" s="43" t="s">
        <v>428</v>
      </c>
      <c r="E37" s="40"/>
      <c r="F37" s="43" t="s">
        <v>380</v>
      </c>
      <c r="G37" s="41" t="s">
        <v>23</v>
      </c>
      <c r="H37" s="43" t="s">
        <v>403</v>
      </c>
      <c r="I37" s="43" t="s">
        <v>371</v>
      </c>
      <c r="J37" s="43" t="s">
        <v>370</v>
      </c>
      <c r="K37" s="35" t="s">
        <v>447</v>
      </c>
      <c r="L37" s="43" t="s">
        <v>469</v>
      </c>
      <c r="M37" s="43" t="s">
        <v>469</v>
      </c>
      <c r="N37" s="43" t="s">
        <v>369</v>
      </c>
      <c r="O37" s="43" t="s">
        <v>24</v>
      </c>
      <c r="P37" s="35" t="s">
        <v>453</v>
      </c>
      <c r="Q37" s="43" t="s">
        <v>376</v>
      </c>
      <c r="R37" s="43" t="s">
        <v>377</v>
      </c>
      <c r="S37" s="43" t="s">
        <v>378</v>
      </c>
      <c r="T37" s="43" t="s">
        <v>382</v>
      </c>
      <c r="U37" s="43" t="s">
        <v>382</v>
      </c>
    </row>
    <row r="38" spans="1:21" ht="165" x14ac:dyDescent="0.25">
      <c r="A38" s="39">
        <v>36</v>
      </c>
      <c r="B38" s="43" t="s">
        <v>436</v>
      </c>
      <c r="C38" s="43" t="s">
        <v>24</v>
      </c>
      <c r="D38" s="43" t="s">
        <v>434</v>
      </c>
      <c r="E38" s="40"/>
      <c r="F38" s="43" t="s">
        <v>380</v>
      </c>
      <c r="G38" s="41" t="s">
        <v>23</v>
      </c>
      <c r="H38" s="43" t="s">
        <v>403</v>
      </c>
      <c r="I38" s="43" t="s">
        <v>371</v>
      </c>
      <c r="J38" s="43" t="s">
        <v>370</v>
      </c>
      <c r="K38" s="35" t="s">
        <v>447</v>
      </c>
      <c r="L38" s="43" t="s">
        <v>469</v>
      </c>
      <c r="M38" s="43" t="s">
        <v>469</v>
      </c>
      <c r="N38" s="43" t="s">
        <v>369</v>
      </c>
      <c r="O38" s="43" t="s">
        <v>24</v>
      </c>
      <c r="P38" s="35" t="s">
        <v>453</v>
      </c>
      <c r="Q38" s="43" t="s">
        <v>376</v>
      </c>
      <c r="R38" s="43" t="s">
        <v>377</v>
      </c>
      <c r="S38" s="43" t="s">
        <v>378</v>
      </c>
      <c r="T38" s="43" t="s">
        <v>382</v>
      </c>
      <c r="U38" s="43" t="s">
        <v>382</v>
      </c>
    </row>
    <row r="39" spans="1:21" s="32" customFormat="1" ht="165" x14ac:dyDescent="0.25">
      <c r="A39" s="39">
        <v>37</v>
      </c>
      <c r="B39" s="43" t="s">
        <v>438</v>
      </c>
      <c r="C39" s="43" t="s">
        <v>24</v>
      </c>
      <c r="D39" s="43" t="s">
        <v>431</v>
      </c>
      <c r="E39" s="40"/>
      <c r="F39" s="43" t="s">
        <v>380</v>
      </c>
      <c r="G39" s="41" t="s">
        <v>23</v>
      </c>
      <c r="H39" s="43" t="s">
        <v>403</v>
      </c>
      <c r="I39" s="43" t="s">
        <v>371</v>
      </c>
      <c r="J39" s="43" t="s">
        <v>370</v>
      </c>
      <c r="K39" s="35" t="s">
        <v>447</v>
      </c>
      <c r="L39" s="43" t="s">
        <v>469</v>
      </c>
      <c r="M39" s="43" t="s">
        <v>469</v>
      </c>
      <c r="N39" s="43" t="s">
        <v>369</v>
      </c>
      <c r="O39" s="43" t="s">
        <v>24</v>
      </c>
      <c r="P39" s="35" t="s">
        <v>453</v>
      </c>
      <c r="Q39" s="43" t="s">
        <v>376</v>
      </c>
      <c r="R39" s="43" t="s">
        <v>377</v>
      </c>
      <c r="S39" s="43" t="s">
        <v>378</v>
      </c>
      <c r="T39" s="43" t="s">
        <v>382</v>
      </c>
      <c r="U39" s="43" t="s">
        <v>382</v>
      </c>
    </row>
    <row r="40" spans="1:21" ht="150" x14ac:dyDescent="0.25">
      <c r="A40" s="39">
        <v>38</v>
      </c>
      <c r="B40" s="43" t="s">
        <v>440</v>
      </c>
      <c r="C40" s="43" t="s">
        <v>24</v>
      </c>
      <c r="D40" s="43" t="s">
        <v>455</v>
      </c>
      <c r="E40" s="40"/>
      <c r="F40" s="43" t="s">
        <v>380</v>
      </c>
      <c r="G40" s="41" t="s">
        <v>23</v>
      </c>
      <c r="H40" s="43" t="s">
        <v>403</v>
      </c>
      <c r="I40" s="43" t="s">
        <v>371</v>
      </c>
      <c r="J40" s="43" t="s">
        <v>370</v>
      </c>
      <c r="K40" s="35" t="s">
        <v>447</v>
      </c>
      <c r="L40" s="43" t="s">
        <v>469</v>
      </c>
      <c r="M40" s="43" t="s">
        <v>469</v>
      </c>
      <c r="N40" s="43" t="s">
        <v>369</v>
      </c>
      <c r="O40" s="43" t="s">
        <v>24</v>
      </c>
      <c r="P40" s="35" t="s">
        <v>452</v>
      </c>
      <c r="Q40" s="43" t="s">
        <v>376</v>
      </c>
      <c r="R40" s="43" t="s">
        <v>377</v>
      </c>
      <c r="S40" s="43" t="s">
        <v>378</v>
      </c>
      <c r="T40" s="43" t="s">
        <v>382</v>
      </c>
      <c r="U40" s="43" t="s">
        <v>382</v>
      </c>
    </row>
    <row r="41" spans="1:21" ht="150" x14ac:dyDescent="0.25">
      <c r="A41" s="39">
        <v>39</v>
      </c>
      <c r="B41" s="43" t="s">
        <v>441</v>
      </c>
      <c r="C41" s="43" t="s">
        <v>24</v>
      </c>
      <c r="D41" s="43" t="s">
        <v>456</v>
      </c>
      <c r="E41" s="40"/>
      <c r="F41" s="43" t="s">
        <v>380</v>
      </c>
      <c r="G41" s="41" t="s">
        <v>23</v>
      </c>
      <c r="H41" s="43" t="s">
        <v>403</v>
      </c>
      <c r="I41" s="43" t="s">
        <v>371</v>
      </c>
      <c r="J41" s="43" t="s">
        <v>370</v>
      </c>
      <c r="K41" s="35" t="s">
        <v>447</v>
      </c>
      <c r="L41" s="43" t="s">
        <v>469</v>
      </c>
      <c r="M41" s="43" t="s">
        <v>469</v>
      </c>
      <c r="N41" s="43" t="s">
        <v>369</v>
      </c>
      <c r="O41" s="43" t="s">
        <v>24</v>
      </c>
      <c r="P41" s="35" t="s">
        <v>452</v>
      </c>
      <c r="Q41" s="43" t="s">
        <v>376</v>
      </c>
      <c r="R41" s="43" t="s">
        <v>377</v>
      </c>
      <c r="S41" s="43" t="s">
        <v>378</v>
      </c>
      <c r="T41" s="43" t="s">
        <v>382</v>
      </c>
      <c r="U41" s="43" t="s">
        <v>382</v>
      </c>
    </row>
    <row r="42" spans="1:21" ht="165" x14ac:dyDescent="0.25">
      <c r="A42" s="39">
        <v>40</v>
      </c>
      <c r="B42" s="43" t="s">
        <v>448</v>
      </c>
      <c r="C42" s="43" t="s">
        <v>24</v>
      </c>
      <c r="D42" s="43" t="s">
        <v>437</v>
      </c>
      <c r="E42" s="40"/>
      <c r="F42" s="43" t="s">
        <v>380</v>
      </c>
      <c r="G42" s="41" t="s">
        <v>23</v>
      </c>
      <c r="H42" s="43" t="s">
        <v>403</v>
      </c>
      <c r="I42" s="43" t="s">
        <v>371</v>
      </c>
      <c r="J42" s="43" t="s">
        <v>370</v>
      </c>
      <c r="K42" s="35" t="s">
        <v>447</v>
      </c>
      <c r="L42" s="43" t="s">
        <v>469</v>
      </c>
      <c r="M42" s="43" t="s">
        <v>469</v>
      </c>
      <c r="N42" s="43" t="s">
        <v>369</v>
      </c>
      <c r="O42" s="43" t="s">
        <v>24</v>
      </c>
      <c r="P42" s="35" t="s">
        <v>453</v>
      </c>
      <c r="Q42" s="43" t="s">
        <v>376</v>
      </c>
      <c r="R42" s="43" t="s">
        <v>377</v>
      </c>
      <c r="S42" s="43" t="s">
        <v>378</v>
      </c>
      <c r="T42" s="43" t="s">
        <v>382</v>
      </c>
      <c r="U42" s="43" t="s">
        <v>382</v>
      </c>
    </row>
    <row r="43" spans="1:21" ht="165" x14ac:dyDescent="0.25">
      <c r="A43" s="39">
        <v>41</v>
      </c>
      <c r="B43" s="43" t="s">
        <v>449</v>
      </c>
      <c r="C43" s="43" t="s">
        <v>24</v>
      </c>
      <c r="D43" s="43" t="s">
        <v>439</v>
      </c>
      <c r="E43" s="40"/>
      <c r="F43" s="43" t="s">
        <v>380</v>
      </c>
      <c r="G43" s="41" t="s">
        <v>23</v>
      </c>
      <c r="H43" s="43" t="s">
        <v>403</v>
      </c>
      <c r="I43" s="43" t="s">
        <v>371</v>
      </c>
      <c r="J43" s="43" t="s">
        <v>370</v>
      </c>
      <c r="K43" s="35" t="s">
        <v>447</v>
      </c>
      <c r="L43" s="43" t="s">
        <v>469</v>
      </c>
      <c r="M43" s="43" t="s">
        <v>469</v>
      </c>
      <c r="N43" s="43" t="s">
        <v>369</v>
      </c>
      <c r="O43" s="43" t="s">
        <v>24</v>
      </c>
      <c r="P43" s="35" t="s">
        <v>453</v>
      </c>
      <c r="Q43" s="43" t="s">
        <v>376</v>
      </c>
      <c r="R43" s="43" t="s">
        <v>377</v>
      </c>
      <c r="S43" s="43" t="s">
        <v>378</v>
      </c>
      <c r="T43" s="43" t="s">
        <v>382</v>
      </c>
      <c r="U43" s="43" t="s">
        <v>382</v>
      </c>
    </row>
    <row r="44" spans="1:21" ht="150" x14ac:dyDescent="0.25">
      <c r="A44" s="39">
        <v>42</v>
      </c>
      <c r="B44" s="43" t="s">
        <v>450</v>
      </c>
      <c r="C44" s="43" t="s">
        <v>24</v>
      </c>
      <c r="D44" s="43" t="s">
        <v>493</v>
      </c>
      <c r="E44" s="40"/>
      <c r="F44" s="43" t="s">
        <v>380</v>
      </c>
      <c r="G44" s="41" t="s">
        <v>23</v>
      </c>
      <c r="H44" s="43" t="s">
        <v>403</v>
      </c>
      <c r="I44" s="43" t="s">
        <v>371</v>
      </c>
      <c r="J44" s="43" t="s">
        <v>370</v>
      </c>
      <c r="K44" s="35" t="s">
        <v>447</v>
      </c>
      <c r="L44" s="43" t="s">
        <v>469</v>
      </c>
      <c r="M44" s="43" t="s">
        <v>469</v>
      </c>
      <c r="N44" s="43" t="s">
        <v>369</v>
      </c>
      <c r="O44" s="43" t="s">
        <v>24</v>
      </c>
      <c r="P44" s="35" t="s">
        <v>454</v>
      </c>
      <c r="Q44" s="43" t="s">
        <v>376</v>
      </c>
      <c r="R44" s="43" t="s">
        <v>377</v>
      </c>
      <c r="S44" s="43" t="s">
        <v>378</v>
      </c>
      <c r="T44" s="43" t="s">
        <v>382</v>
      </c>
      <c r="U44" s="43" t="s">
        <v>382</v>
      </c>
    </row>
    <row r="45" spans="1:21" ht="150" x14ac:dyDescent="0.25">
      <c r="A45" s="39">
        <v>43</v>
      </c>
      <c r="B45" s="43" t="s">
        <v>451</v>
      </c>
      <c r="C45" s="43" t="s">
        <v>24</v>
      </c>
      <c r="D45" s="43" t="s">
        <v>494</v>
      </c>
      <c r="E45" s="40"/>
      <c r="F45" s="43" t="s">
        <v>380</v>
      </c>
      <c r="G45" s="41" t="s">
        <v>23</v>
      </c>
      <c r="H45" s="43" t="s">
        <v>403</v>
      </c>
      <c r="I45" s="43" t="s">
        <v>371</v>
      </c>
      <c r="J45" s="43" t="s">
        <v>370</v>
      </c>
      <c r="K45" s="35" t="s">
        <v>447</v>
      </c>
      <c r="L45" s="43" t="s">
        <v>469</v>
      </c>
      <c r="M45" s="43" t="s">
        <v>469</v>
      </c>
      <c r="N45" s="43" t="s">
        <v>369</v>
      </c>
      <c r="O45" s="43" t="s">
        <v>24</v>
      </c>
      <c r="P45" s="35" t="s">
        <v>454</v>
      </c>
      <c r="Q45" s="43" t="s">
        <v>376</v>
      </c>
      <c r="R45" s="43" t="s">
        <v>377</v>
      </c>
      <c r="S45" s="43" t="s">
        <v>378</v>
      </c>
      <c r="T45" s="43" t="s">
        <v>382</v>
      </c>
      <c r="U45" s="43" t="s">
        <v>382</v>
      </c>
    </row>
  </sheetData>
  <pageMargins left="0.19685039370078741" right="0.19685039370078741" top="0.39370078740157483" bottom="0.19685039370078741" header="0.31496062992125984" footer="0.31496062992125984"/>
  <pageSetup paperSize="9" scale="60" pageOrder="overThenDown" orientation="landscape" horizontalDpi="4294967293"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6"/>
  <sheetViews>
    <sheetView zoomScale="75" zoomScaleNormal="75" workbookViewId="0">
      <pane ySplit="2" topLeftCell="A3" activePane="bottomLeft" state="frozen"/>
      <selection activeCell="A3" sqref="A3"/>
      <selection pane="bottomLeft" sqref="A1:A2"/>
    </sheetView>
  </sheetViews>
  <sheetFormatPr defaultRowHeight="15.75" x14ac:dyDescent="0.25"/>
  <cols>
    <col min="1" max="1" width="51" style="36" customWidth="1"/>
    <col min="2" max="2" width="14.42578125" style="36" customWidth="1"/>
    <col min="3" max="3" width="15.7109375" style="36" customWidth="1"/>
    <col min="4" max="4" width="11" style="36" customWidth="1"/>
    <col min="5" max="5" width="20.140625" style="36" customWidth="1"/>
    <col min="6" max="6" width="16.5703125" style="36" customWidth="1"/>
    <col min="7" max="16384" width="9.140625" style="36"/>
  </cols>
  <sheetData>
    <row r="1" spans="1:6" ht="21" customHeight="1" x14ac:dyDescent="0.25">
      <c r="A1" s="56" t="s">
        <v>27</v>
      </c>
      <c r="B1" s="57" t="s">
        <v>28</v>
      </c>
      <c r="C1" s="57" t="s">
        <v>29</v>
      </c>
      <c r="D1" s="56" t="s">
        <v>5</v>
      </c>
      <c r="E1" s="58" t="s">
        <v>30</v>
      </c>
      <c r="F1" s="58"/>
    </row>
    <row r="2" spans="1:6" ht="24" customHeight="1" x14ac:dyDescent="0.25">
      <c r="A2" s="56"/>
      <c r="B2" s="57"/>
      <c r="C2" s="57"/>
      <c r="D2" s="56"/>
      <c r="E2" s="44" t="s">
        <v>389</v>
      </c>
      <c r="F2" s="44" t="s">
        <v>388</v>
      </c>
    </row>
    <row r="3" spans="1:6" ht="12.75" customHeight="1" x14ac:dyDescent="0.25">
      <c r="A3" s="37"/>
      <c r="B3" s="44"/>
      <c r="C3" s="37"/>
      <c r="D3" s="37"/>
      <c r="E3" s="38">
        <v>1</v>
      </c>
      <c r="F3" s="38">
        <v>2</v>
      </c>
    </row>
    <row r="4" spans="1:6" ht="47.25" x14ac:dyDescent="0.25">
      <c r="A4" s="43" t="s">
        <v>410</v>
      </c>
      <c r="B4" s="42" t="s">
        <v>63</v>
      </c>
      <c r="C4" s="47" t="s">
        <v>24</v>
      </c>
      <c r="D4" s="47" t="s">
        <v>380</v>
      </c>
      <c r="E4" s="47" t="s">
        <v>405</v>
      </c>
      <c r="F4" s="47" t="s">
        <v>387</v>
      </c>
    </row>
    <row r="5" spans="1:6" ht="47.25" x14ac:dyDescent="0.25">
      <c r="A5" s="43" t="s">
        <v>411</v>
      </c>
      <c r="B5" s="42" t="s">
        <v>49</v>
      </c>
      <c r="C5" s="47" t="s">
        <v>24</v>
      </c>
      <c r="D5" s="47" t="s">
        <v>380</v>
      </c>
      <c r="E5" s="47" t="s">
        <v>405</v>
      </c>
      <c r="F5" s="47" t="s">
        <v>387</v>
      </c>
    </row>
    <row r="6" spans="1:6" ht="47.25" x14ac:dyDescent="0.25">
      <c r="A6" s="43" t="s">
        <v>412</v>
      </c>
      <c r="B6" s="42" t="s">
        <v>50</v>
      </c>
      <c r="C6" s="47" t="s">
        <v>24</v>
      </c>
      <c r="D6" s="47" t="s">
        <v>380</v>
      </c>
      <c r="E6" s="47" t="s">
        <v>405</v>
      </c>
      <c r="F6" s="47" t="s">
        <v>387</v>
      </c>
    </row>
    <row r="7" spans="1:6" ht="47.25" x14ac:dyDescent="0.25">
      <c r="A7" s="43" t="s">
        <v>413</v>
      </c>
      <c r="B7" s="42" t="s">
        <v>51</v>
      </c>
      <c r="C7" s="47" t="s">
        <v>24</v>
      </c>
      <c r="D7" s="47" t="s">
        <v>380</v>
      </c>
      <c r="E7" s="47" t="s">
        <v>405</v>
      </c>
      <c r="F7" s="47" t="s">
        <v>387</v>
      </c>
    </row>
    <row r="8" spans="1:6" ht="47.25" x14ac:dyDescent="0.25">
      <c r="A8" s="43" t="s">
        <v>414</v>
      </c>
      <c r="B8" s="42" t="s">
        <v>52</v>
      </c>
      <c r="C8" s="47" t="s">
        <v>24</v>
      </c>
      <c r="D8" s="47" t="s">
        <v>380</v>
      </c>
      <c r="E8" s="47" t="s">
        <v>405</v>
      </c>
      <c r="F8" s="47" t="s">
        <v>387</v>
      </c>
    </row>
    <row r="9" spans="1:6" ht="47.25" x14ac:dyDescent="0.25">
      <c r="A9" s="43" t="s">
        <v>390</v>
      </c>
      <c r="B9" s="42" t="s">
        <v>53</v>
      </c>
      <c r="C9" s="47" t="s">
        <v>24</v>
      </c>
      <c r="D9" s="47" t="s">
        <v>380</v>
      </c>
      <c r="E9" s="47" t="s">
        <v>405</v>
      </c>
      <c r="F9" s="47" t="s">
        <v>387</v>
      </c>
    </row>
    <row r="10" spans="1:6" ht="47.25" x14ac:dyDescent="0.25">
      <c r="A10" s="43" t="s">
        <v>415</v>
      </c>
      <c r="B10" s="42" t="s">
        <v>77</v>
      </c>
      <c r="C10" s="47" t="s">
        <v>24</v>
      </c>
      <c r="D10" s="47" t="s">
        <v>380</v>
      </c>
      <c r="E10" s="47" t="s">
        <v>406</v>
      </c>
      <c r="F10" s="47" t="s">
        <v>387</v>
      </c>
    </row>
    <row r="11" spans="1:6" ht="47.25" x14ac:dyDescent="0.25">
      <c r="A11" s="43" t="s">
        <v>366</v>
      </c>
      <c r="B11" s="42" t="s">
        <v>78</v>
      </c>
      <c r="C11" s="47" t="s">
        <v>24</v>
      </c>
      <c r="D11" s="47" t="s">
        <v>380</v>
      </c>
      <c r="E11" s="47" t="s">
        <v>406</v>
      </c>
      <c r="F11" s="47" t="s">
        <v>387</v>
      </c>
    </row>
    <row r="12" spans="1:6" ht="47.25" x14ac:dyDescent="0.25">
      <c r="A12" s="43" t="s">
        <v>482</v>
      </c>
      <c r="B12" s="42" t="s">
        <v>254</v>
      </c>
      <c r="C12" s="47" t="s">
        <v>24</v>
      </c>
      <c r="D12" s="47" t="s">
        <v>380</v>
      </c>
      <c r="E12" s="47" t="s">
        <v>479</v>
      </c>
      <c r="F12" s="47" t="s">
        <v>387</v>
      </c>
    </row>
    <row r="13" spans="1:6" ht="47.25" x14ac:dyDescent="0.25">
      <c r="A13" s="43" t="s">
        <v>483</v>
      </c>
      <c r="B13" s="42" t="s">
        <v>267</v>
      </c>
      <c r="C13" s="47" t="s">
        <v>24</v>
      </c>
      <c r="D13" s="47" t="s">
        <v>380</v>
      </c>
      <c r="E13" s="47" t="s">
        <v>479</v>
      </c>
      <c r="F13" s="47" t="s">
        <v>387</v>
      </c>
    </row>
    <row r="14" spans="1:6" ht="47.25" x14ac:dyDescent="0.25">
      <c r="A14" s="43" t="s">
        <v>457</v>
      </c>
      <c r="B14" s="42" t="s">
        <v>268</v>
      </c>
      <c r="C14" s="47" t="s">
        <v>24</v>
      </c>
      <c r="D14" s="47" t="s">
        <v>380</v>
      </c>
      <c r="E14" s="47" t="s">
        <v>406</v>
      </c>
      <c r="F14" s="47" t="s">
        <v>387</v>
      </c>
    </row>
    <row r="15" spans="1:6" ht="60" x14ac:dyDescent="0.25">
      <c r="A15" s="43" t="s">
        <v>484</v>
      </c>
      <c r="B15" s="42" t="s">
        <v>269</v>
      </c>
      <c r="C15" s="47" t="s">
        <v>24</v>
      </c>
      <c r="D15" s="47" t="s">
        <v>380</v>
      </c>
      <c r="E15" s="47" t="s">
        <v>406</v>
      </c>
      <c r="F15" s="47" t="s">
        <v>387</v>
      </c>
    </row>
    <row r="16" spans="1:6" ht="47.25" x14ac:dyDescent="0.25">
      <c r="A16" s="43" t="s">
        <v>416</v>
      </c>
      <c r="B16" s="42" t="s">
        <v>270</v>
      </c>
      <c r="C16" s="47" t="s">
        <v>24</v>
      </c>
      <c r="D16" s="47" t="s">
        <v>380</v>
      </c>
      <c r="E16" s="47" t="s">
        <v>406</v>
      </c>
      <c r="F16" s="47" t="s">
        <v>387</v>
      </c>
    </row>
    <row r="17" spans="1:6" ht="47.25" x14ac:dyDescent="0.25">
      <c r="A17" s="43" t="s">
        <v>458</v>
      </c>
      <c r="B17" s="42" t="s">
        <v>271</v>
      </c>
      <c r="C17" s="47" t="s">
        <v>24</v>
      </c>
      <c r="D17" s="47" t="s">
        <v>380</v>
      </c>
      <c r="E17" s="47" t="s">
        <v>406</v>
      </c>
      <c r="F17" s="47" t="s">
        <v>387</v>
      </c>
    </row>
    <row r="18" spans="1:6" ht="47.25" x14ac:dyDescent="0.25">
      <c r="A18" s="43" t="s">
        <v>417</v>
      </c>
      <c r="B18" s="42" t="s">
        <v>272</v>
      </c>
      <c r="C18" s="47" t="s">
        <v>24</v>
      </c>
      <c r="D18" s="47" t="s">
        <v>380</v>
      </c>
      <c r="E18" s="47" t="s">
        <v>406</v>
      </c>
      <c r="F18" s="47" t="s">
        <v>387</v>
      </c>
    </row>
    <row r="19" spans="1:6" ht="47.25" x14ac:dyDescent="0.25">
      <c r="A19" s="43" t="s">
        <v>367</v>
      </c>
      <c r="B19" s="42" t="s">
        <v>273</v>
      </c>
      <c r="C19" s="47" t="s">
        <v>24</v>
      </c>
      <c r="D19" s="47" t="s">
        <v>380</v>
      </c>
      <c r="E19" s="47" t="s">
        <v>406</v>
      </c>
      <c r="F19" s="47" t="s">
        <v>387</v>
      </c>
    </row>
    <row r="20" spans="1:6" ht="47.25" x14ac:dyDescent="0.25">
      <c r="A20" s="43" t="s">
        <v>418</v>
      </c>
      <c r="B20" s="42" t="s">
        <v>274</v>
      </c>
      <c r="C20" s="47" t="s">
        <v>24</v>
      </c>
      <c r="D20" s="47" t="s">
        <v>380</v>
      </c>
      <c r="E20" s="47" t="s">
        <v>406</v>
      </c>
      <c r="F20" s="47" t="s">
        <v>387</v>
      </c>
    </row>
    <row r="21" spans="1:6" ht="47.25" x14ac:dyDescent="0.25">
      <c r="A21" s="43" t="s">
        <v>372</v>
      </c>
      <c r="B21" s="42" t="s">
        <v>275</v>
      </c>
      <c r="C21" s="47" t="s">
        <v>24</v>
      </c>
      <c r="D21" s="47" t="s">
        <v>380</v>
      </c>
      <c r="E21" s="47" t="s">
        <v>406</v>
      </c>
      <c r="F21" s="47" t="s">
        <v>387</v>
      </c>
    </row>
    <row r="22" spans="1:6" ht="47.25" x14ac:dyDescent="0.25">
      <c r="A22" s="43" t="s">
        <v>419</v>
      </c>
      <c r="B22" s="42" t="s">
        <v>276</v>
      </c>
      <c r="C22" s="47" t="s">
        <v>24</v>
      </c>
      <c r="D22" s="47" t="s">
        <v>380</v>
      </c>
      <c r="E22" s="47" t="s">
        <v>406</v>
      </c>
      <c r="F22" s="47" t="s">
        <v>387</v>
      </c>
    </row>
    <row r="23" spans="1:6" ht="47.25" x14ac:dyDescent="0.25">
      <c r="A23" s="43" t="s">
        <v>368</v>
      </c>
      <c r="B23" s="42" t="s">
        <v>277</v>
      </c>
      <c r="C23" s="47" t="s">
        <v>24</v>
      </c>
      <c r="D23" s="47" t="s">
        <v>380</v>
      </c>
      <c r="E23" s="47" t="s">
        <v>406</v>
      </c>
      <c r="F23" s="47" t="s">
        <v>387</v>
      </c>
    </row>
    <row r="24" spans="1:6" ht="47.25" x14ac:dyDescent="0.25">
      <c r="A24" s="43" t="s">
        <v>485</v>
      </c>
      <c r="B24" s="42" t="s">
        <v>278</v>
      </c>
      <c r="C24" s="42" t="s">
        <v>24</v>
      </c>
      <c r="D24" s="42" t="s">
        <v>380</v>
      </c>
      <c r="E24" s="47" t="s">
        <v>406</v>
      </c>
      <c r="F24" s="42" t="s">
        <v>387</v>
      </c>
    </row>
    <row r="25" spans="1:6" ht="47.25" x14ac:dyDescent="0.25">
      <c r="A25" s="43" t="s">
        <v>486</v>
      </c>
      <c r="B25" s="42" t="s">
        <v>279</v>
      </c>
      <c r="C25" s="42" t="s">
        <v>24</v>
      </c>
      <c r="D25" s="42" t="s">
        <v>380</v>
      </c>
      <c r="E25" s="47" t="s">
        <v>406</v>
      </c>
      <c r="F25" s="42" t="s">
        <v>387</v>
      </c>
    </row>
    <row r="26" spans="1:6" ht="47.25" x14ac:dyDescent="0.25">
      <c r="A26" s="43" t="s">
        <v>487</v>
      </c>
      <c r="B26" s="42" t="s">
        <v>280</v>
      </c>
      <c r="C26" s="42" t="s">
        <v>24</v>
      </c>
      <c r="D26" s="42" t="s">
        <v>380</v>
      </c>
      <c r="E26" s="47" t="s">
        <v>406</v>
      </c>
      <c r="F26" s="42" t="s">
        <v>387</v>
      </c>
    </row>
    <row r="27" spans="1:6" ht="47.25" x14ac:dyDescent="0.25">
      <c r="A27" s="43" t="s">
        <v>488</v>
      </c>
      <c r="B27" s="42" t="s">
        <v>281</v>
      </c>
      <c r="C27" s="42" t="s">
        <v>24</v>
      </c>
      <c r="D27" s="42" t="s">
        <v>380</v>
      </c>
      <c r="E27" s="47" t="s">
        <v>406</v>
      </c>
      <c r="F27" s="42" t="s">
        <v>387</v>
      </c>
    </row>
    <row r="28" spans="1:6" ht="47.25" x14ac:dyDescent="0.25">
      <c r="A28" s="43" t="s">
        <v>489</v>
      </c>
      <c r="B28" s="42" t="s">
        <v>282</v>
      </c>
      <c r="C28" s="42" t="s">
        <v>24</v>
      </c>
      <c r="D28" s="42" t="s">
        <v>380</v>
      </c>
      <c r="E28" s="47" t="s">
        <v>406</v>
      </c>
      <c r="F28" s="42" t="s">
        <v>387</v>
      </c>
    </row>
    <row r="29" spans="1:6" ht="47.25" x14ac:dyDescent="0.25">
      <c r="A29" s="43" t="s">
        <v>490</v>
      </c>
      <c r="B29" s="42" t="s">
        <v>283</v>
      </c>
      <c r="C29" s="42" t="s">
        <v>24</v>
      </c>
      <c r="D29" s="42" t="s">
        <v>380</v>
      </c>
      <c r="E29" s="47" t="s">
        <v>406</v>
      </c>
      <c r="F29" s="42" t="s">
        <v>387</v>
      </c>
    </row>
    <row r="30" spans="1:6" ht="60" x14ac:dyDescent="0.25">
      <c r="A30" s="43" t="s">
        <v>491</v>
      </c>
      <c r="B30" s="42" t="s">
        <v>284</v>
      </c>
      <c r="C30" s="42" t="s">
        <v>24</v>
      </c>
      <c r="D30" s="42" t="s">
        <v>380</v>
      </c>
      <c r="E30" s="47" t="s">
        <v>406</v>
      </c>
      <c r="F30" s="42" t="s">
        <v>387</v>
      </c>
    </row>
    <row r="31" spans="1:6" ht="60" x14ac:dyDescent="0.25">
      <c r="A31" s="43" t="s">
        <v>492</v>
      </c>
      <c r="B31" s="42" t="s">
        <v>285</v>
      </c>
      <c r="C31" s="42" t="s">
        <v>24</v>
      </c>
      <c r="D31" s="42" t="s">
        <v>380</v>
      </c>
      <c r="E31" s="47" t="s">
        <v>406</v>
      </c>
      <c r="F31" s="42" t="s">
        <v>387</v>
      </c>
    </row>
    <row r="32" spans="1:6" ht="47.25" x14ac:dyDescent="0.25">
      <c r="A32" s="43" t="s">
        <v>408</v>
      </c>
      <c r="B32" s="42" t="s">
        <v>407</v>
      </c>
      <c r="C32" s="42" t="s">
        <v>24</v>
      </c>
      <c r="D32" s="42" t="s">
        <v>380</v>
      </c>
      <c r="E32" s="47" t="s">
        <v>406</v>
      </c>
      <c r="F32" s="42" t="s">
        <v>387</v>
      </c>
    </row>
    <row r="33" spans="1:6" ht="47.25" x14ac:dyDescent="0.25">
      <c r="A33" s="43" t="s">
        <v>442</v>
      </c>
      <c r="B33" s="43" t="s">
        <v>426</v>
      </c>
      <c r="C33" s="43" t="s">
        <v>24</v>
      </c>
      <c r="D33" s="43" t="s">
        <v>380</v>
      </c>
      <c r="E33" s="47" t="s">
        <v>406</v>
      </c>
      <c r="F33" s="42" t="s">
        <v>387</v>
      </c>
    </row>
    <row r="34" spans="1:6" ht="47.25" x14ac:dyDescent="0.25">
      <c r="A34" s="43" t="s">
        <v>443</v>
      </c>
      <c r="B34" s="43" t="s">
        <v>427</v>
      </c>
      <c r="C34" s="43" t="s">
        <v>24</v>
      </c>
      <c r="D34" s="43" t="s">
        <v>380</v>
      </c>
      <c r="E34" s="47" t="s">
        <v>406</v>
      </c>
      <c r="F34" s="42" t="s">
        <v>387</v>
      </c>
    </row>
    <row r="35" spans="1:6" ht="47.25" x14ac:dyDescent="0.25">
      <c r="A35" s="43" t="s">
        <v>444</v>
      </c>
      <c r="B35" s="43" t="s">
        <v>429</v>
      </c>
      <c r="C35" s="43" t="s">
        <v>24</v>
      </c>
      <c r="D35" s="43" t="s">
        <v>380</v>
      </c>
      <c r="E35" s="47" t="s">
        <v>406</v>
      </c>
      <c r="F35" s="42" t="s">
        <v>387</v>
      </c>
    </row>
    <row r="36" spans="1:6" ht="47.25" x14ac:dyDescent="0.25">
      <c r="A36" s="43" t="s">
        <v>445</v>
      </c>
      <c r="B36" s="43" t="s">
        <v>430</v>
      </c>
      <c r="C36" s="43" t="s">
        <v>24</v>
      </c>
      <c r="D36" s="43" t="s">
        <v>380</v>
      </c>
      <c r="E36" s="47" t="s">
        <v>406</v>
      </c>
      <c r="F36" s="42" t="s">
        <v>387</v>
      </c>
    </row>
    <row r="37" spans="1:6" ht="47.25" x14ac:dyDescent="0.25">
      <c r="A37" s="43" t="s">
        <v>433</v>
      </c>
      <c r="B37" s="43" t="s">
        <v>432</v>
      </c>
      <c r="C37" s="43" t="s">
        <v>24</v>
      </c>
      <c r="D37" s="43" t="s">
        <v>380</v>
      </c>
      <c r="E37" s="47" t="s">
        <v>406</v>
      </c>
      <c r="F37" s="42" t="s">
        <v>387</v>
      </c>
    </row>
    <row r="38" spans="1:6" ht="47.25" x14ac:dyDescent="0.25">
      <c r="A38" s="43" t="s">
        <v>428</v>
      </c>
      <c r="B38" s="43" t="s">
        <v>435</v>
      </c>
      <c r="C38" s="43" t="s">
        <v>24</v>
      </c>
      <c r="D38" s="43" t="s">
        <v>380</v>
      </c>
      <c r="E38" s="47" t="s">
        <v>406</v>
      </c>
      <c r="F38" s="42" t="s">
        <v>387</v>
      </c>
    </row>
    <row r="39" spans="1:6" ht="47.25" x14ac:dyDescent="0.25">
      <c r="A39" s="43" t="s">
        <v>434</v>
      </c>
      <c r="B39" s="43" t="s">
        <v>436</v>
      </c>
      <c r="C39" s="43" t="s">
        <v>24</v>
      </c>
      <c r="D39" s="43" t="s">
        <v>380</v>
      </c>
      <c r="E39" s="47" t="s">
        <v>406</v>
      </c>
      <c r="F39" s="42" t="s">
        <v>387</v>
      </c>
    </row>
    <row r="40" spans="1:6" ht="47.25" x14ac:dyDescent="0.25">
      <c r="A40" s="43" t="s">
        <v>431</v>
      </c>
      <c r="B40" s="43" t="s">
        <v>438</v>
      </c>
      <c r="C40" s="43" t="s">
        <v>24</v>
      </c>
      <c r="D40" s="43" t="s">
        <v>380</v>
      </c>
      <c r="E40" s="47" t="s">
        <v>406</v>
      </c>
      <c r="F40" s="42" t="s">
        <v>387</v>
      </c>
    </row>
    <row r="41" spans="1:6" ht="45.75" customHeight="1" x14ac:dyDescent="0.25">
      <c r="A41" s="43" t="s">
        <v>455</v>
      </c>
      <c r="B41" s="43" t="s">
        <v>440</v>
      </c>
      <c r="C41" s="43" t="s">
        <v>24</v>
      </c>
      <c r="D41" s="43" t="s">
        <v>380</v>
      </c>
      <c r="E41" s="47" t="s">
        <v>406</v>
      </c>
      <c r="F41" s="42" t="s">
        <v>387</v>
      </c>
    </row>
    <row r="42" spans="1:6" ht="60" x14ac:dyDescent="0.25">
      <c r="A42" s="43" t="s">
        <v>456</v>
      </c>
      <c r="B42" s="43" t="s">
        <v>441</v>
      </c>
      <c r="C42" s="43" t="s">
        <v>24</v>
      </c>
      <c r="D42" s="43" t="s">
        <v>380</v>
      </c>
      <c r="E42" s="47" t="s">
        <v>406</v>
      </c>
      <c r="F42" s="42" t="s">
        <v>387</v>
      </c>
    </row>
    <row r="43" spans="1:6" ht="47.25" x14ac:dyDescent="0.25">
      <c r="A43" s="43" t="s">
        <v>437</v>
      </c>
      <c r="B43" s="43" t="s">
        <v>448</v>
      </c>
      <c r="C43" s="43" t="s">
        <v>24</v>
      </c>
      <c r="D43" s="43" t="s">
        <v>380</v>
      </c>
      <c r="E43" s="47" t="s">
        <v>406</v>
      </c>
      <c r="F43" s="42" t="s">
        <v>387</v>
      </c>
    </row>
    <row r="44" spans="1:6" ht="47.25" x14ac:dyDescent="0.25">
      <c r="A44" s="43" t="s">
        <v>439</v>
      </c>
      <c r="B44" s="43" t="s">
        <v>449</v>
      </c>
      <c r="C44" s="43" t="s">
        <v>24</v>
      </c>
      <c r="D44" s="43" t="s">
        <v>380</v>
      </c>
      <c r="E44" s="47" t="s">
        <v>406</v>
      </c>
      <c r="F44" s="42" t="s">
        <v>387</v>
      </c>
    </row>
    <row r="45" spans="1:6" ht="60" customHeight="1" x14ac:dyDescent="0.25">
      <c r="A45" s="43" t="s">
        <v>493</v>
      </c>
      <c r="B45" s="43" t="s">
        <v>450</v>
      </c>
      <c r="C45" s="43" t="s">
        <v>24</v>
      </c>
      <c r="D45" s="43" t="s">
        <v>380</v>
      </c>
      <c r="E45" s="47" t="s">
        <v>406</v>
      </c>
      <c r="F45" s="42" t="s">
        <v>387</v>
      </c>
    </row>
    <row r="46" spans="1:6" ht="75" x14ac:dyDescent="0.25">
      <c r="A46" s="43" t="s">
        <v>494</v>
      </c>
      <c r="B46" s="43" t="s">
        <v>451</v>
      </c>
      <c r="C46" s="43" t="s">
        <v>24</v>
      </c>
      <c r="D46" s="43" t="s">
        <v>380</v>
      </c>
      <c r="E46" s="47" t="s">
        <v>406</v>
      </c>
      <c r="F46" s="42" t="s">
        <v>387</v>
      </c>
    </row>
  </sheetData>
  <mergeCells count="5">
    <mergeCell ref="A1:A2"/>
    <mergeCell ref="B1:B2"/>
    <mergeCell ref="C1:C2"/>
    <mergeCell ref="D1:D2"/>
    <mergeCell ref="E1:F1"/>
  </mergeCells>
  <pageMargins left="0.59055118110236227" right="0.19685039370078741" top="0.19685039370078741" bottom="0.19685039370078741"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7"/>
  <sheetViews>
    <sheetView zoomScale="85" zoomScaleNormal="85" workbookViewId="0">
      <pane ySplit="2" topLeftCell="A3" activePane="bottomLeft" state="frozen"/>
      <selection pane="bottomLeft" activeCell="K4" sqref="K4"/>
    </sheetView>
  </sheetViews>
  <sheetFormatPr defaultRowHeight="15" x14ac:dyDescent="0.25"/>
  <cols>
    <col min="1" max="1" width="33.140625" customWidth="1"/>
    <col min="2" max="2" width="11.42578125" customWidth="1"/>
    <col min="3" max="3" width="18.7109375" customWidth="1"/>
    <col min="5" max="7" width="10.7109375" customWidth="1"/>
    <col min="8" max="8" width="18.7109375" style="15" customWidth="1"/>
    <col min="9" max="9" width="10.7109375" customWidth="1"/>
  </cols>
  <sheetData>
    <row r="1" spans="1:9" ht="18.75" x14ac:dyDescent="0.25">
      <c r="A1" s="59" t="s">
        <v>27</v>
      </c>
      <c r="B1" s="60" t="s">
        <v>28</v>
      </c>
      <c r="C1" s="60" t="s">
        <v>29</v>
      </c>
      <c r="D1" s="61" t="s">
        <v>5</v>
      </c>
      <c r="E1" s="63" t="s">
        <v>30</v>
      </c>
      <c r="F1" s="63"/>
      <c r="G1" s="63"/>
      <c r="H1" s="63"/>
      <c r="I1" s="63"/>
    </row>
    <row r="2" spans="1:9" ht="53.25" customHeight="1" x14ac:dyDescent="0.25">
      <c r="A2" s="59"/>
      <c r="B2" s="60"/>
      <c r="C2" s="60"/>
      <c r="D2" s="62"/>
      <c r="E2" s="16" t="s">
        <v>36</v>
      </c>
      <c r="F2" s="16" t="s">
        <v>34</v>
      </c>
      <c r="G2" s="16" t="s">
        <v>35</v>
      </c>
      <c r="H2" s="16" t="s">
        <v>32</v>
      </c>
      <c r="I2" s="16" t="s">
        <v>33</v>
      </c>
    </row>
    <row r="3" spans="1:9" ht="18.75" x14ac:dyDescent="0.25">
      <c r="A3" s="17"/>
      <c r="B3" s="18"/>
      <c r="C3" s="17"/>
      <c r="D3" s="17"/>
      <c r="E3" s="19">
        <v>1</v>
      </c>
      <c r="F3" s="19">
        <v>2</v>
      </c>
      <c r="G3" s="19">
        <v>3</v>
      </c>
      <c r="H3" s="20">
        <v>4</v>
      </c>
      <c r="I3" s="19">
        <v>5</v>
      </c>
    </row>
    <row r="4" spans="1:9" s="14" customFormat="1" ht="60" x14ac:dyDescent="0.25">
      <c r="A4" s="21" t="s">
        <v>232</v>
      </c>
      <c r="B4" s="13" t="s">
        <v>48</v>
      </c>
      <c r="C4" s="13" t="s">
        <v>37</v>
      </c>
      <c r="D4" s="13" t="s">
        <v>22</v>
      </c>
      <c r="E4" s="22">
        <v>2656</v>
      </c>
      <c r="F4" s="22" t="s">
        <v>252</v>
      </c>
      <c r="G4" s="22">
        <v>1</v>
      </c>
      <c r="H4" s="23" t="s">
        <v>31</v>
      </c>
      <c r="I4" s="22" t="s">
        <v>252</v>
      </c>
    </row>
    <row r="5" spans="1:9" s="14" customFormat="1" ht="60" x14ac:dyDescent="0.25">
      <c r="A5" s="21" t="s">
        <v>233</v>
      </c>
      <c r="B5" s="13" t="s">
        <v>125</v>
      </c>
      <c r="C5" s="13" t="s">
        <v>79</v>
      </c>
      <c r="D5" s="13" t="s">
        <v>22</v>
      </c>
      <c r="E5" s="22">
        <v>2656</v>
      </c>
      <c r="F5" s="22" t="s">
        <v>252</v>
      </c>
      <c r="G5" s="22">
        <v>2</v>
      </c>
      <c r="H5" s="23" t="s">
        <v>31</v>
      </c>
      <c r="I5" s="22" t="s">
        <v>252</v>
      </c>
    </row>
    <row r="6" spans="1:9" s="14" customFormat="1" ht="45" x14ac:dyDescent="0.25">
      <c r="A6" s="21" t="s">
        <v>220</v>
      </c>
      <c r="B6" s="13" t="s">
        <v>126</v>
      </c>
      <c r="C6" s="13" t="s">
        <v>38</v>
      </c>
      <c r="D6" s="13" t="s">
        <v>22</v>
      </c>
      <c r="E6" s="22">
        <v>2616</v>
      </c>
      <c r="F6" s="22" t="s">
        <v>252</v>
      </c>
      <c r="G6" s="22">
        <v>1</v>
      </c>
      <c r="H6" s="23" t="s">
        <v>31</v>
      </c>
      <c r="I6" s="22" t="s">
        <v>252</v>
      </c>
    </row>
    <row r="7" spans="1:9" s="14" customFormat="1" ht="45" x14ac:dyDescent="0.25">
      <c r="A7" s="21" t="s">
        <v>223</v>
      </c>
      <c r="B7" s="13" t="s">
        <v>127</v>
      </c>
      <c r="C7" s="13" t="s">
        <v>39</v>
      </c>
      <c r="D7" s="13" t="s">
        <v>22</v>
      </c>
      <c r="E7" s="22">
        <v>2616</v>
      </c>
      <c r="F7" s="22" t="s">
        <v>252</v>
      </c>
      <c r="G7" s="22">
        <v>2</v>
      </c>
      <c r="H7" s="23" t="s">
        <v>31</v>
      </c>
      <c r="I7" s="22" t="s">
        <v>252</v>
      </c>
    </row>
    <row r="8" spans="1:9" s="14" customFormat="1" ht="45" x14ac:dyDescent="0.25">
      <c r="A8" s="21" t="s">
        <v>224</v>
      </c>
      <c r="B8" s="13" t="s">
        <v>128</v>
      </c>
      <c r="C8" s="13" t="s">
        <v>64</v>
      </c>
      <c r="D8" s="13" t="s">
        <v>21</v>
      </c>
      <c r="E8" s="22">
        <v>2617</v>
      </c>
      <c r="F8" s="22" t="s">
        <v>252</v>
      </c>
      <c r="G8" s="22">
        <v>1</v>
      </c>
      <c r="H8" s="23" t="s">
        <v>31</v>
      </c>
      <c r="I8" s="22" t="s">
        <v>252</v>
      </c>
    </row>
    <row r="9" spans="1:9" s="14" customFormat="1" ht="45" x14ac:dyDescent="0.25">
      <c r="A9" s="21" t="s">
        <v>225</v>
      </c>
      <c r="B9" s="13" t="s">
        <v>129</v>
      </c>
      <c r="C9" s="13" t="s">
        <v>40</v>
      </c>
      <c r="D9" s="13" t="s">
        <v>21</v>
      </c>
      <c r="E9" s="22">
        <v>2617</v>
      </c>
      <c r="F9" s="22" t="s">
        <v>252</v>
      </c>
      <c r="G9" s="22">
        <v>2</v>
      </c>
      <c r="H9" s="23" t="s">
        <v>31</v>
      </c>
      <c r="I9" s="22" t="s">
        <v>252</v>
      </c>
    </row>
    <row r="10" spans="1:9" s="14" customFormat="1" ht="45" x14ac:dyDescent="0.25">
      <c r="A10" s="21" t="s">
        <v>226</v>
      </c>
      <c r="B10" s="13" t="s">
        <v>130</v>
      </c>
      <c r="C10" s="13" t="s">
        <v>41</v>
      </c>
      <c r="D10" s="13" t="s">
        <v>22</v>
      </c>
      <c r="E10" s="22">
        <v>2636</v>
      </c>
      <c r="F10" s="22" t="s">
        <v>252</v>
      </c>
      <c r="G10" s="24">
        <v>1</v>
      </c>
      <c r="H10" s="23" t="s">
        <v>31</v>
      </c>
      <c r="I10" s="22" t="s">
        <v>252</v>
      </c>
    </row>
    <row r="11" spans="1:9" s="14" customFormat="1" ht="45" x14ac:dyDescent="0.25">
      <c r="A11" s="21" t="s">
        <v>227</v>
      </c>
      <c r="B11" s="13" t="s">
        <v>131</v>
      </c>
      <c r="C11" s="13" t="s">
        <v>65</v>
      </c>
      <c r="D11" s="13" t="s">
        <v>22</v>
      </c>
      <c r="E11" s="22">
        <v>2636</v>
      </c>
      <c r="F11" s="22" t="s">
        <v>252</v>
      </c>
      <c r="G11" s="22">
        <v>2</v>
      </c>
      <c r="H11" s="23" t="s">
        <v>31</v>
      </c>
      <c r="I11" s="22" t="s">
        <v>252</v>
      </c>
    </row>
    <row r="12" spans="1:9" s="14" customFormat="1" ht="45" x14ac:dyDescent="0.25">
      <c r="A12" s="21" t="s">
        <v>228</v>
      </c>
      <c r="B12" s="13" t="s">
        <v>132</v>
      </c>
      <c r="C12" s="13" t="s">
        <v>66</v>
      </c>
      <c r="D12" s="13" t="s">
        <v>21</v>
      </c>
      <c r="E12" s="22">
        <v>2637</v>
      </c>
      <c r="F12" s="22" t="s">
        <v>252</v>
      </c>
      <c r="G12" s="22">
        <v>1</v>
      </c>
      <c r="H12" s="23" t="s">
        <v>31</v>
      </c>
      <c r="I12" s="22" t="s">
        <v>252</v>
      </c>
    </row>
    <row r="13" spans="1:9" s="14" customFormat="1" ht="45" x14ac:dyDescent="0.25">
      <c r="A13" s="21" t="s">
        <v>229</v>
      </c>
      <c r="B13" s="13" t="s">
        <v>133</v>
      </c>
      <c r="C13" s="13" t="s">
        <v>67</v>
      </c>
      <c r="D13" s="13" t="s">
        <v>21</v>
      </c>
      <c r="E13" s="22">
        <v>2637</v>
      </c>
      <c r="F13" s="22" t="s">
        <v>252</v>
      </c>
      <c r="G13" s="22">
        <v>2</v>
      </c>
      <c r="H13" s="23" t="s">
        <v>31</v>
      </c>
      <c r="I13" s="22" t="s">
        <v>252</v>
      </c>
    </row>
    <row r="14" spans="1:9" s="14" customFormat="1" ht="45" x14ac:dyDescent="0.25">
      <c r="A14" s="21" t="s">
        <v>230</v>
      </c>
      <c r="B14" s="13" t="s">
        <v>134</v>
      </c>
      <c r="C14" s="13" t="s">
        <v>68</v>
      </c>
      <c r="D14" s="13" t="s">
        <v>21</v>
      </c>
      <c r="E14" s="22">
        <v>2653</v>
      </c>
      <c r="F14" s="22" t="s">
        <v>252</v>
      </c>
      <c r="G14" s="22">
        <v>1</v>
      </c>
      <c r="H14" s="23" t="s">
        <v>31</v>
      </c>
      <c r="I14" s="22" t="s">
        <v>252</v>
      </c>
    </row>
    <row r="15" spans="1:9" s="14" customFormat="1" ht="45" x14ac:dyDescent="0.25">
      <c r="A15" s="21" t="s">
        <v>231</v>
      </c>
      <c r="B15" s="13" t="s">
        <v>135</v>
      </c>
      <c r="C15" s="13" t="s">
        <v>69</v>
      </c>
      <c r="D15" s="13" t="s">
        <v>21</v>
      </c>
      <c r="E15" s="22">
        <v>2653</v>
      </c>
      <c r="F15" s="22" t="s">
        <v>252</v>
      </c>
      <c r="G15" s="22">
        <v>2</v>
      </c>
      <c r="H15" s="23" t="s">
        <v>31</v>
      </c>
      <c r="I15" s="22" t="s">
        <v>252</v>
      </c>
    </row>
    <row r="16" spans="1:9" s="14" customFormat="1" ht="45" x14ac:dyDescent="0.25">
      <c r="A16" s="21" t="s">
        <v>222</v>
      </c>
      <c r="B16" s="13" t="s">
        <v>136</v>
      </c>
      <c r="C16" s="13" t="s">
        <v>70</v>
      </c>
      <c r="D16" s="13" t="s">
        <v>21</v>
      </c>
      <c r="E16" s="22">
        <v>2601</v>
      </c>
      <c r="F16" s="22" t="s">
        <v>253</v>
      </c>
      <c r="G16" s="22" t="s">
        <v>252</v>
      </c>
      <c r="H16" s="23" t="s">
        <v>31</v>
      </c>
      <c r="I16" s="22" t="s">
        <v>252</v>
      </c>
    </row>
    <row r="17" spans="1:9" s="14" customFormat="1" ht="45" x14ac:dyDescent="0.25">
      <c r="A17" s="21" t="s">
        <v>221</v>
      </c>
      <c r="B17" s="13" t="s">
        <v>137</v>
      </c>
      <c r="C17" s="13" t="s">
        <v>71</v>
      </c>
      <c r="D17" s="13" t="s">
        <v>21</v>
      </c>
      <c r="E17" s="22">
        <v>2601</v>
      </c>
      <c r="F17" s="22">
        <v>4</v>
      </c>
      <c r="G17" s="22" t="s">
        <v>252</v>
      </c>
      <c r="H17" s="23" t="s">
        <v>31</v>
      </c>
      <c r="I17" s="22" t="s">
        <v>252</v>
      </c>
    </row>
    <row r="18" spans="1:9" s="14" customFormat="1" ht="45" x14ac:dyDescent="0.25">
      <c r="A18" s="21" t="s">
        <v>246</v>
      </c>
      <c r="B18" s="13" t="s">
        <v>138</v>
      </c>
      <c r="C18" s="13" t="s">
        <v>72</v>
      </c>
      <c r="D18" s="13" t="s">
        <v>21</v>
      </c>
      <c r="E18" s="22">
        <v>2700</v>
      </c>
      <c r="F18" s="22">
        <v>1</v>
      </c>
      <c r="G18" s="22" t="s">
        <v>252</v>
      </c>
      <c r="H18" s="23" t="s">
        <v>31</v>
      </c>
      <c r="I18" s="22" t="s">
        <v>252</v>
      </c>
    </row>
    <row r="19" spans="1:9" s="14" customFormat="1" ht="45" x14ac:dyDescent="0.25">
      <c r="A19" s="21" t="s">
        <v>247</v>
      </c>
      <c r="B19" s="13" t="s">
        <v>139</v>
      </c>
      <c r="C19" s="13" t="s">
        <v>73</v>
      </c>
      <c r="D19" s="13" t="s">
        <v>21</v>
      </c>
      <c r="E19" s="22">
        <v>2700</v>
      </c>
      <c r="F19" s="22">
        <v>2</v>
      </c>
      <c r="G19" s="22" t="s">
        <v>252</v>
      </c>
      <c r="H19" s="23" t="s">
        <v>31</v>
      </c>
      <c r="I19" s="22">
        <v>2</v>
      </c>
    </row>
    <row r="20" spans="1:9" s="14" customFormat="1" ht="45" x14ac:dyDescent="0.25">
      <c r="A20" s="21" t="s">
        <v>248</v>
      </c>
      <c r="B20" s="13" t="s">
        <v>140</v>
      </c>
      <c r="C20" s="13" t="s">
        <v>74</v>
      </c>
      <c r="D20" s="13" t="s">
        <v>21</v>
      </c>
      <c r="E20" s="22">
        <v>2700</v>
      </c>
      <c r="F20" s="22">
        <v>2</v>
      </c>
      <c r="G20" s="22" t="s">
        <v>252</v>
      </c>
      <c r="H20" s="23" t="s">
        <v>31</v>
      </c>
      <c r="I20" s="22">
        <v>1</v>
      </c>
    </row>
    <row r="21" spans="1:9" s="14" customFormat="1" ht="45" x14ac:dyDescent="0.25">
      <c r="A21" s="21" t="s">
        <v>249</v>
      </c>
      <c r="B21" s="13" t="s">
        <v>141</v>
      </c>
      <c r="C21" s="13" t="s">
        <v>75</v>
      </c>
      <c r="D21" s="13" t="s">
        <v>21</v>
      </c>
      <c r="E21" s="22">
        <v>2701</v>
      </c>
      <c r="F21" s="22">
        <v>1</v>
      </c>
      <c r="G21" s="22" t="s">
        <v>252</v>
      </c>
      <c r="H21" s="23" t="s">
        <v>31</v>
      </c>
      <c r="I21" s="22" t="s">
        <v>252</v>
      </c>
    </row>
    <row r="22" spans="1:9" s="14" customFormat="1" ht="45" x14ac:dyDescent="0.25">
      <c r="A22" s="21" t="s">
        <v>250</v>
      </c>
      <c r="B22" s="13" t="s">
        <v>142</v>
      </c>
      <c r="C22" s="13" t="s">
        <v>76</v>
      </c>
      <c r="D22" s="13" t="s">
        <v>21</v>
      </c>
      <c r="E22" s="22">
        <v>2701</v>
      </c>
      <c r="F22" s="22">
        <v>2</v>
      </c>
      <c r="G22" s="22" t="s">
        <v>252</v>
      </c>
      <c r="H22" s="23" t="s">
        <v>31</v>
      </c>
      <c r="I22" s="22">
        <v>2</v>
      </c>
    </row>
    <row r="23" spans="1:9" s="14" customFormat="1" ht="45" x14ac:dyDescent="0.25">
      <c r="A23" s="21" t="s">
        <v>251</v>
      </c>
      <c r="B23" s="13" t="s">
        <v>143</v>
      </c>
      <c r="C23" s="13" t="s">
        <v>80</v>
      </c>
      <c r="D23" s="13" t="s">
        <v>21</v>
      </c>
      <c r="E23" s="22">
        <v>2701</v>
      </c>
      <c r="F23" s="22">
        <v>2</v>
      </c>
      <c r="G23" s="22" t="s">
        <v>252</v>
      </c>
      <c r="H23" s="23" t="s">
        <v>31</v>
      </c>
      <c r="I23" s="22">
        <v>1</v>
      </c>
    </row>
    <row r="24" spans="1:9" s="14" customFormat="1" ht="60" x14ac:dyDescent="0.25">
      <c r="A24" s="21" t="s">
        <v>204</v>
      </c>
      <c r="B24" s="13" t="s">
        <v>144</v>
      </c>
      <c r="C24" s="13" t="s">
        <v>81</v>
      </c>
      <c r="D24" s="13" t="s">
        <v>21</v>
      </c>
      <c r="E24" s="22">
        <v>1615</v>
      </c>
      <c r="F24" s="22" t="s">
        <v>252</v>
      </c>
      <c r="G24" s="22">
        <v>1</v>
      </c>
      <c r="H24" s="23" t="s">
        <v>31</v>
      </c>
      <c r="I24" s="22">
        <v>2</v>
      </c>
    </row>
    <row r="25" spans="1:9" s="14" customFormat="1" ht="60" x14ac:dyDescent="0.25">
      <c r="A25" s="21" t="s">
        <v>205</v>
      </c>
      <c r="B25" s="13" t="s">
        <v>145</v>
      </c>
      <c r="C25" s="13" t="s">
        <v>82</v>
      </c>
      <c r="D25" s="13" t="s">
        <v>21</v>
      </c>
      <c r="E25" s="22">
        <v>1615</v>
      </c>
      <c r="F25" s="22" t="s">
        <v>252</v>
      </c>
      <c r="G25" s="22">
        <v>1</v>
      </c>
      <c r="H25" s="23" t="s">
        <v>31</v>
      </c>
      <c r="I25" s="22">
        <v>1</v>
      </c>
    </row>
    <row r="26" spans="1:9" s="14" customFormat="1" ht="60" x14ac:dyDescent="0.25">
      <c r="A26" s="21" t="s">
        <v>206</v>
      </c>
      <c r="B26" s="13" t="s">
        <v>146</v>
      </c>
      <c r="C26" s="13" t="s">
        <v>83</v>
      </c>
      <c r="D26" s="13" t="s">
        <v>21</v>
      </c>
      <c r="E26" s="22">
        <v>1615</v>
      </c>
      <c r="F26" s="22" t="s">
        <v>252</v>
      </c>
      <c r="G26" s="22">
        <v>2</v>
      </c>
      <c r="H26" s="23" t="s">
        <v>31</v>
      </c>
      <c r="I26" s="22">
        <v>2</v>
      </c>
    </row>
    <row r="27" spans="1:9" s="14" customFormat="1" ht="60" x14ac:dyDescent="0.25">
      <c r="A27" s="21" t="s">
        <v>207</v>
      </c>
      <c r="B27" s="13" t="s">
        <v>147</v>
      </c>
      <c r="C27" s="13" t="s">
        <v>84</v>
      </c>
      <c r="D27" s="13" t="s">
        <v>21</v>
      </c>
      <c r="E27" s="22">
        <v>1615</v>
      </c>
      <c r="F27" s="22" t="s">
        <v>252</v>
      </c>
      <c r="G27" s="22">
        <v>2</v>
      </c>
      <c r="H27" s="23" t="s">
        <v>31</v>
      </c>
      <c r="I27" s="22">
        <v>1</v>
      </c>
    </row>
    <row r="28" spans="1:9" s="14" customFormat="1" ht="60" x14ac:dyDescent="0.25">
      <c r="A28" s="21" t="s">
        <v>208</v>
      </c>
      <c r="B28" s="13" t="s">
        <v>148</v>
      </c>
      <c r="C28" s="13" t="s">
        <v>85</v>
      </c>
      <c r="D28" s="13" t="s">
        <v>22</v>
      </c>
      <c r="E28" s="22">
        <v>1616</v>
      </c>
      <c r="F28" s="22" t="s">
        <v>252</v>
      </c>
      <c r="G28" s="22">
        <v>1</v>
      </c>
      <c r="H28" s="23" t="s">
        <v>31</v>
      </c>
      <c r="I28" s="22">
        <v>2</v>
      </c>
    </row>
    <row r="29" spans="1:9" s="14" customFormat="1" ht="60" x14ac:dyDescent="0.25">
      <c r="A29" s="21" t="s">
        <v>209</v>
      </c>
      <c r="B29" s="13" t="s">
        <v>149</v>
      </c>
      <c r="C29" s="13" t="s">
        <v>86</v>
      </c>
      <c r="D29" s="13" t="s">
        <v>22</v>
      </c>
      <c r="E29" s="22">
        <v>1616</v>
      </c>
      <c r="F29" s="22" t="s">
        <v>252</v>
      </c>
      <c r="G29" s="22">
        <v>1</v>
      </c>
      <c r="H29" s="23" t="s">
        <v>31</v>
      </c>
      <c r="I29" s="22">
        <v>1</v>
      </c>
    </row>
    <row r="30" spans="1:9" s="14" customFormat="1" ht="60" x14ac:dyDescent="0.25">
      <c r="A30" s="21" t="s">
        <v>210</v>
      </c>
      <c r="B30" s="13" t="s">
        <v>150</v>
      </c>
      <c r="C30" s="13" t="s">
        <v>87</v>
      </c>
      <c r="D30" s="13" t="s">
        <v>22</v>
      </c>
      <c r="E30" s="22">
        <v>1616</v>
      </c>
      <c r="F30" s="22" t="s">
        <v>252</v>
      </c>
      <c r="G30" s="22">
        <v>2</v>
      </c>
      <c r="H30" s="23" t="s">
        <v>31</v>
      </c>
      <c r="I30" s="22">
        <v>2</v>
      </c>
    </row>
    <row r="31" spans="1:9" s="14" customFormat="1" ht="60" x14ac:dyDescent="0.25">
      <c r="A31" s="21" t="s">
        <v>211</v>
      </c>
      <c r="B31" s="13" t="s">
        <v>151</v>
      </c>
      <c r="C31" s="13" t="s">
        <v>88</v>
      </c>
      <c r="D31" s="13" t="s">
        <v>22</v>
      </c>
      <c r="E31" s="22">
        <v>1616</v>
      </c>
      <c r="F31" s="22" t="s">
        <v>252</v>
      </c>
      <c r="G31" s="22">
        <v>2</v>
      </c>
      <c r="H31" s="23" t="s">
        <v>31</v>
      </c>
      <c r="I31" s="22">
        <v>1</v>
      </c>
    </row>
    <row r="32" spans="1:9" s="14" customFormat="1" ht="60" x14ac:dyDescent="0.25">
      <c r="A32" s="21" t="s">
        <v>188</v>
      </c>
      <c r="B32" s="13" t="s">
        <v>152</v>
      </c>
      <c r="C32" s="13" t="s">
        <v>89</v>
      </c>
      <c r="D32" s="13" t="s">
        <v>22</v>
      </c>
      <c r="E32" s="22">
        <v>1515</v>
      </c>
      <c r="F32" s="22" t="s">
        <v>252</v>
      </c>
      <c r="G32" s="22">
        <v>1</v>
      </c>
      <c r="H32" s="23" t="s">
        <v>31</v>
      </c>
      <c r="I32" s="22">
        <v>2</v>
      </c>
    </row>
    <row r="33" spans="1:9" s="14" customFormat="1" ht="60" x14ac:dyDescent="0.25">
      <c r="A33" s="21" t="s">
        <v>189</v>
      </c>
      <c r="B33" s="13" t="s">
        <v>153</v>
      </c>
      <c r="C33" s="13" t="s">
        <v>90</v>
      </c>
      <c r="D33" s="13" t="s">
        <v>22</v>
      </c>
      <c r="E33" s="24">
        <v>1515</v>
      </c>
      <c r="F33" s="22" t="s">
        <v>252</v>
      </c>
      <c r="G33" s="22">
        <v>1</v>
      </c>
      <c r="H33" s="23" t="s">
        <v>31</v>
      </c>
      <c r="I33" s="22">
        <v>1</v>
      </c>
    </row>
    <row r="34" spans="1:9" s="14" customFormat="1" ht="60" x14ac:dyDescent="0.25">
      <c r="A34" s="21" t="s">
        <v>190</v>
      </c>
      <c r="B34" s="13" t="s">
        <v>154</v>
      </c>
      <c r="C34" s="13" t="s">
        <v>91</v>
      </c>
      <c r="D34" s="13" t="s">
        <v>22</v>
      </c>
      <c r="E34" s="22">
        <v>1515</v>
      </c>
      <c r="F34" s="22" t="s">
        <v>252</v>
      </c>
      <c r="G34" s="22">
        <v>2</v>
      </c>
      <c r="H34" s="23" t="s">
        <v>31</v>
      </c>
      <c r="I34" s="22">
        <v>2</v>
      </c>
    </row>
    <row r="35" spans="1:9" s="14" customFormat="1" ht="60" x14ac:dyDescent="0.25">
      <c r="A35" s="21" t="s">
        <v>191</v>
      </c>
      <c r="B35" s="13" t="s">
        <v>155</v>
      </c>
      <c r="C35" s="13" t="s">
        <v>92</v>
      </c>
      <c r="D35" s="13" t="s">
        <v>22</v>
      </c>
      <c r="E35" s="22">
        <v>1515</v>
      </c>
      <c r="F35" s="22" t="s">
        <v>252</v>
      </c>
      <c r="G35" s="22">
        <v>2</v>
      </c>
      <c r="H35" s="23" t="s">
        <v>31</v>
      </c>
      <c r="I35" s="22">
        <v>1</v>
      </c>
    </row>
    <row r="36" spans="1:9" s="14" customFormat="1" ht="60" x14ac:dyDescent="0.25">
      <c r="A36" s="21" t="s">
        <v>192</v>
      </c>
      <c r="B36" s="13" t="s">
        <v>156</v>
      </c>
      <c r="C36" s="13" t="s">
        <v>93</v>
      </c>
      <c r="D36" s="13" t="s">
        <v>21</v>
      </c>
      <c r="E36" s="22">
        <v>1516</v>
      </c>
      <c r="F36" s="22" t="s">
        <v>252</v>
      </c>
      <c r="G36" s="22">
        <v>1</v>
      </c>
      <c r="H36" s="23" t="s">
        <v>31</v>
      </c>
      <c r="I36" s="22">
        <v>2</v>
      </c>
    </row>
    <row r="37" spans="1:9" s="14" customFormat="1" ht="60" x14ac:dyDescent="0.25">
      <c r="A37" s="21" t="s">
        <v>193</v>
      </c>
      <c r="B37" s="13" t="s">
        <v>157</v>
      </c>
      <c r="C37" s="13" t="s">
        <v>94</v>
      </c>
      <c r="D37" s="13" t="s">
        <v>21</v>
      </c>
      <c r="E37" s="22">
        <v>1516</v>
      </c>
      <c r="F37" s="22" t="s">
        <v>252</v>
      </c>
      <c r="G37" s="22">
        <v>1</v>
      </c>
      <c r="H37" s="23" t="s">
        <v>31</v>
      </c>
      <c r="I37" s="22">
        <v>1</v>
      </c>
    </row>
    <row r="38" spans="1:9" s="14" customFormat="1" ht="60" x14ac:dyDescent="0.25">
      <c r="A38" s="21" t="s">
        <v>194</v>
      </c>
      <c r="B38" s="13" t="s">
        <v>158</v>
      </c>
      <c r="C38" s="13" t="s">
        <v>95</v>
      </c>
      <c r="D38" s="13" t="s">
        <v>21</v>
      </c>
      <c r="E38" s="22">
        <v>1516</v>
      </c>
      <c r="F38" s="22" t="s">
        <v>252</v>
      </c>
      <c r="G38" s="22">
        <v>2</v>
      </c>
      <c r="H38" s="23" t="s">
        <v>31</v>
      </c>
      <c r="I38" s="22">
        <v>2</v>
      </c>
    </row>
    <row r="39" spans="1:9" s="14" customFormat="1" ht="60" x14ac:dyDescent="0.25">
      <c r="A39" s="21" t="s">
        <v>195</v>
      </c>
      <c r="B39" s="13" t="s">
        <v>159</v>
      </c>
      <c r="C39" s="13" t="s">
        <v>96</v>
      </c>
      <c r="D39" s="13" t="s">
        <v>21</v>
      </c>
      <c r="E39" s="22">
        <v>1516</v>
      </c>
      <c r="F39" s="22" t="s">
        <v>252</v>
      </c>
      <c r="G39" s="22">
        <v>2</v>
      </c>
      <c r="H39" s="23" t="s">
        <v>31</v>
      </c>
      <c r="I39" s="22">
        <v>1</v>
      </c>
    </row>
    <row r="40" spans="1:9" s="14" customFormat="1" ht="60" x14ac:dyDescent="0.25">
      <c r="A40" s="21" t="s">
        <v>212</v>
      </c>
      <c r="B40" s="13" t="s">
        <v>160</v>
      </c>
      <c r="C40" s="13" t="s">
        <v>97</v>
      </c>
      <c r="D40" s="13" t="s">
        <v>21</v>
      </c>
      <c r="E40" s="22">
        <v>1625</v>
      </c>
      <c r="F40" s="22" t="s">
        <v>252</v>
      </c>
      <c r="G40" s="22">
        <v>1</v>
      </c>
      <c r="H40" s="23" t="s">
        <v>31</v>
      </c>
      <c r="I40" s="22">
        <v>2</v>
      </c>
    </row>
    <row r="41" spans="1:9" s="14" customFormat="1" ht="60" x14ac:dyDescent="0.25">
      <c r="A41" s="21" t="s">
        <v>213</v>
      </c>
      <c r="B41" s="13" t="s">
        <v>161</v>
      </c>
      <c r="C41" s="13" t="s">
        <v>98</v>
      </c>
      <c r="D41" s="13" t="s">
        <v>21</v>
      </c>
      <c r="E41" s="22">
        <v>1625</v>
      </c>
      <c r="F41" s="22" t="s">
        <v>252</v>
      </c>
      <c r="G41" s="22">
        <v>1</v>
      </c>
      <c r="H41" s="23" t="s">
        <v>31</v>
      </c>
      <c r="I41" s="22">
        <v>1</v>
      </c>
    </row>
    <row r="42" spans="1:9" s="14" customFormat="1" ht="60" x14ac:dyDescent="0.25">
      <c r="A42" s="21" t="s">
        <v>214</v>
      </c>
      <c r="B42" s="13" t="s">
        <v>162</v>
      </c>
      <c r="C42" s="13" t="s">
        <v>99</v>
      </c>
      <c r="D42" s="13" t="s">
        <v>21</v>
      </c>
      <c r="E42" s="22">
        <v>1625</v>
      </c>
      <c r="F42" s="22" t="s">
        <v>252</v>
      </c>
      <c r="G42" s="22">
        <v>2</v>
      </c>
      <c r="H42" s="23" t="s">
        <v>31</v>
      </c>
      <c r="I42" s="22">
        <v>2</v>
      </c>
    </row>
    <row r="43" spans="1:9" s="14" customFormat="1" ht="60" x14ac:dyDescent="0.25">
      <c r="A43" s="21" t="s">
        <v>215</v>
      </c>
      <c r="B43" s="13" t="s">
        <v>163</v>
      </c>
      <c r="C43" s="13" t="s">
        <v>100</v>
      </c>
      <c r="D43" s="13" t="s">
        <v>21</v>
      </c>
      <c r="E43" s="22">
        <v>1625</v>
      </c>
      <c r="F43" s="22" t="s">
        <v>252</v>
      </c>
      <c r="G43" s="22">
        <v>2</v>
      </c>
      <c r="H43" s="23" t="s">
        <v>31</v>
      </c>
      <c r="I43" s="22">
        <v>1</v>
      </c>
    </row>
    <row r="44" spans="1:9" s="14" customFormat="1" ht="60" x14ac:dyDescent="0.25">
      <c r="A44" s="21" t="s">
        <v>216</v>
      </c>
      <c r="B44" s="13" t="s">
        <v>164</v>
      </c>
      <c r="C44" s="13" t="s">
        <v>101</v>
      </c>
      <c r="D44" s="13" t="s">
        <v>22</v>
      </c>
      <c r="E44" s="22">
        <v>1626</v>
      </c>
      <c r="F44" s="22" t="s">
        <v>252</v>
      </c>
      <c r="G44" s="22">
        <v>1</v>
      </c>
      <c r="H44" s="23" t="s">
        <v>31</v>
      </c>
      <c r="I44" s="22">
        <v>2</v>
      </c>
    </row>
    <row r="45" spans="1:9" s="14" customFormat="1" ht="60" x14ac:dyDescent="0.25">
      <c r="A45" s="21" t="s">
        <v>217</v>
      </c>
      <c r="B45" s="13" t="s">
        <v>165</v>
      </c>
      <c r="C45" s="13" t="s">
        <v>102</v>
      </c>
      <c r="D45" s="13" t="s">
        <v>22</v>
      </c>
      <c r="E45" s="22">
        <v>1626</v>
      </c>
      <c r="F45" s="22" t="s">
        <v>252</v>
      </c>
      <c r="G45" s="22">
        <v>1</v>
      </c>
      <c r="H45" s="23" t="s">
        <v>31</v>
      </c>
      <c r="I45" s="22">
        <v>1</v>
      </c>
    </row>
    <row r="46" spans="1:9" s="14" customFormat="1" ht="60" x14ac:dyDescent="0.25">
      <c r="A46" s="21" t="s">
        <v>218</v>
      </c>
      <c r="B46" s="13" t="s">
        <v>166</v>
      </c>
      <c r="C46" s="13" t="s">
        <v>103</v>
      </c>
      <c r="D46" s="13" t="s">
        <v>22</v>
      </c>
      <c r="E46" s="22">
        <v>1626</v>
      </c>
      <c r="F46" s="22" t="s">
        <v>252</v>
      </c>
      <c r="G46" s="22">
        <v>2</v>
      </c>
      <c r="H46" s="23" t="s">
        <v>31</v>
      </c>
      <c r="I46" s="22">
        <v>2</v>
      </c>
    </row>
    <row r="47" spans="1:9" s="14" customFormat="1" ht="60" x14ac:dyDescent="0.25">
      <c r="A47" s="21" t="s">
        <v>219</v>
      </c>
      <c r="B47" s="13" t="s">
        <v>167</v>
      </c>
      <c r="C47" s="13" t="s">
        <v>104</v>
      </c>
      <c r="D47" s="13" t="s">
        <v>22</v>
      </c>
      <c r="E47" s="22">
        <v>1626</v>
      </c>
      <c r="F47" s="22" t="s">
        <v>252</v>
      </c>
      <c r="G47" s="22">
        <v>2</v>
      </c>
      <c r="H47" s="23" t="s">
        <v>31</v>
      </c>
      <c r="I47" s="22">
        <v>1</v>
      </c>
    </row>
    <row r="48" spans="1:9" s="14" customFormat="1" ht="60" x14ac:dyDescent="0.25">
      <c r="A48" s="21" t="s">
        <v>196</v>
      </c>
      <c r="B48" s="13" t="s">
        <v>168</v>
      </c>
      <c r="C48" s="13" t="s">
        <v>105</v>
      </c>
      <c r="D48" s="13" t="s">
        <v>22</v>
      </c>
      <c r="E48" s="22">
        <v>1525</v>
      </c>
      <c r="F48" s="22" t="s">
        <v>252</v>
      </c>
      <c r="G48" s="22">
        <v>1</v>
      </c>
      <c r="H48" s="23" t="s">
        <v>31</v>
      </c>
      <c r="I48" s="22">
        <v>2</v>
      </c>
    </row>
    <row r="49" spans="1:9" s="14" customFormat="1" ht="60" x14ac:dyDescent="0.25">
      <c r="A49" s="21" t="s">
        <v>197</v>
      </c>
      <c r="B49" s="13" t="s">
        <v>169</v>
      </c>
      <c r="C49" s="13" t="s">
        <v>106</v>
      </c>
      <c r="D49" s="13" t="s">
        <v>22</v>
      </c>
      <c r="E49" s="22">
        <v>1525</v>
      </c>
      <c r="F49" s="22" t="s">
        <v>252</v>
      </c>
      <c r="G49" s="22">
        <v>1</v>
      </c>
      <c r="H49" s="23" t="s">
        <v>31</v>
      </c>
      <c r="I49" s="22">
        <v>1</v>
      </c>
    </row>
    <row r="50" spans="1:9" s="14" customFormat="1" ht="60" x14ac:dyDescent="0.25">
      <c r="A50" s="21" t="s">
        <v>198</v>
      </c>
      <c r="B50" s="13" t="s">
        <v>170</v>
      </c>
      <c r="C50" s="13" t="s">
        <v>107</v>
      </c>
      <c r="D50" s="13" t="s">
        <v>22</v>
      </c>
      <c r="E50" s="22">
        <v>1525</v>
      </c>
      <c r="F50" s="22" t="s">
        <v>252</v>
      </c>
      <c r="G50" s="22">
        <v>2</v>
      </c>
      <c r="H50" s="23" t="s">
        <v>31</v>
      </c>
      <c r="I50" s="22">
        <v>2</v>
      </c>
    </row>
    <row r="51" spans="1:9" s="14" customFormat="1" ht="45" x14ac:dyDescent="0.25">
      <c r="A51" s="21" t="s">
        <v>199</v>
      </c>
      <c r="B51" s="13" t="s">
        <v>171</v>
      </c>
      <c r="C51" s="13" t="s">
        <v>108</v>
      </c>
      <c r="D51" s="13" t="s">
        <v>22</v>
      </c>
      <c r="E51" s="22">
        <v>1525</v>
      </c>
      <c r="F51" s="22" t="s">
        <v>252</v>
      </c>
      <c r="G51" s="22">
        <v>2</v>
      </c>
      <c r="H51" s="23" t="s">
        <v>31</v>
      </c>
      <c r="I51" s="22">
        <v>1</v>
      </c>
    </row>
    <row r="52" spans="1:9" s="14" customFormat="1" ht="60" x14ac:dyDescent="0.25">
      <c r="A52" s="21" t="s">
        <v>200</v>
      </c>
      <c r="B52" s="13" t="s">
        <v>172</v>
      </c>
      <c r="C52" s="13" t="s">
        <v>109</v>
      </c>
      <c r="D52" s="13" t="s">
        <v>21</v>
      </c>
      <c r="E52" s="22">
        <v>1526</v>
      </c>
      <c r="F52" s="22" t="s">
        <v>252</v>
      </c>
      <c r="G52" s="22">
        <v>1</v>
      </c>
      <c r="H52" s="23" t="s">
        <v>31</v>
      </c>
      <c r="I52" s="22">
        <v>2</v>
      </c>
    </row>
    <row r="53" spans="1:9" s="14" customFormat="1" ht="60" x14ac:dyDescent="0.25">
      <c r="A53" s="21" t="s">
        <v>201</v>
      </c>
      <c r="B53" s="13" t="s">
        <v>173</v>
      </c>
      <c r="C53" s="13" t="s">
        <v>110</v>
      </c>
      <c r="D53" s="13" t="s">
        <v>21</v>
      </c>
      <c r="E53" s="22">
        <v>1526</v>
      </c>
      <c r="F53" s="22" t="s">
        <v>252</v>
      </c>
      <c r="G53" s="22">
        <v>1</v>
      </c>
      <c r="H53" s="23" t="s">
        <v>31</v>
      </c>
      <c r="I53" s="22">
        <v>1</v>
      </c>
    </row>
    <row r="54" spans="1:9" s="14" customFormat="1" ht="60" x14ac:dyDescent="0.25">
      <c r="A54" s="21" t="s">
        <v>202</v>
      </c>
      <c r="B54" s="13" t="s">
        <v>174</v>
      </c>
      <c r="C54" s="13" t="s">
        <v>111</v>
      </c>
      <c r="D54" s="13" t="s">
        <v>21</v>
      </c>
      <c r="E54" s="22">
        <v>1526</v>
      </c>
      <c r="F54" s="22" t="s">
        <v>252</v>
      </c>
      <c r="G54" s="22">
        <v>2</v>
      </c>
      <c r="H54" s="23" t="s">
        <v>31</v>
      </c>
      <c r="I54" s="22">
        <v>2</v>
      </c>
    </row>
    <row r="55" spans="1:9" s="14" customFormat="1" ht="45" x14ac:dyDescent="0.25">
      <c r="A55" s="21" t="s">
        <v>203</v>
      </c>
      <c r="B55" s="13" t="s">
        <v>175</v>
      </c>
      <c r="C55" s="13" t="s">
        <v>112</v>
      </c>
      <c r="D55" s="13" t="s">
        <v>21</v>
      </c>
      <c r="E55" s="22">
        <v>1526</v>
      </c>
      <c r="F55" s="22" t="s">
        <v>252</v>
      </c>
      <c r="G55" s="22">
        <v>2</v>
      </c>
      <c r="H55" s="23" t="s">
        <v>31</v>
      </c>
      <c r="I55" s="22">
        <v>1</v>
      </c>
    </row>
    <row r="56" spans="1:9" s="14" customFormat="1" ht="60" x14ac:dyDescent="0.25">
      <c r="A56" s="21" t="s">
        <v>240</v>
      </c>
      <c r="B56" s="13" t="s">
        <v>176</v>
      </c>
      <c r="C56" s="13" t="s">
        <v>113</v>
      </c>
      <c r="D56" s="13" t="s">
        <v>21</v>
      </c>
      <c r="E56" s="22">
        <v>2707</v>
      </c>
      <c r="F56" s="22">
        <v>2</v>
      </c>
      <c r="G56" s="22">
        <v>1</v>
      </c>
      <c r="H56" s="23" t="s">
        <v>31</v>
      </c>
      <c r="I56" s="22">
        <v>2</v>
      </c>
    </row>
    <row r="57" spans="1:9" s="14" customFormat="1" ht="60" x14ac:dyDescent="0.25">
      <c r="A57" s="21" t="s">
        <v>241</v>
      </c>
      <c r="B57" s="13" t="s">
        <v>177</v>
      </c>
      <c r="C57" s="13" t="s">
        <v>114</v>
      </c>
      <c r="D57" s="13" t="s">
        <v>21</v>
      </c>
      <c r="E57" s="22">
        <v>2707</v>
      </c>
      <c r="F57" s="22">
        <v>2</v>
      </c>
      <c r="G57" s="22">
        <v>1</v>
      </c>
      <c r="H57" s="23" t="s">
        <v>31</v>
      </c>
      <c r="I57" s="22">
        <v>1</v>
      </c>
    </row>
    <row r="58" spans="1:9" s="14" customFormat="1" ht="60" x14ac:dyDescent="0.25">
      <c r="A58" s="21" t="s">
        <v>242</v>
      </c>
      <c r="B58" s="13" t="s">
        <v>178</v>
      </c>
      <c r="C58" s="13" t="s">
        <v>115</v>
      </c>
      <c r="D58" s="13" t="s">
        <v>21</v>
      </c>
      <c r="E58" s="22">
        <v>2707</v>
      </c>
      <c r="F58" s="22">
        <v>1</v>
      </c>
      <c r="G58" s="22">
        <v>1</v>
      </c>
      <c r="H58" s="23" t="s">
        <v>31</v>
      </c>
      <c r="I58" s="22" t="s">
        <v>252</v>
      </c>
    </row>
    <row r="59" spans="1:9" s="14" customFormat="1" ht="60" x14ac:dyDescent="0.25">
      <c r="A59" s="21" t="s">
        <v>243</v>
      </c>
      <c r="B59" s="13" t="s">
        <v>179</v>
      </c>
      <c r="C59" s="13" t="s">
        <v>116</v>
      </c>
      <c r="D59" s="13" t="s">
        <v>21</v>
      </c>
      <c r="E59" s="22">
        <v>2707</v>
      </c>
      <c r="F59" s="22">
        <v>2</v>
      </c>
      <c r="G59" s="22">
        <v>2</v>
      </c>
      <c r="H59" s="23" t="s">
        <v>31</v>
      </c>
      <c r="I59" s="22">
        <v>2</v>
      </c>
    </row>
    <row r="60" spans="1:9" s="14" customFormat="1" ht="60" x14ac:dyDescent="0.25">
      <c r="A60" s="21" t="s">
        <v>244</v>
      </c>
      <c r="B60" s="13" t="s">
        <v>180</v>
      </c>
      <c r="C60" s="13" t="s">
        <v>117</v>
      </c>
      <c r="D60" s="13" t="s">
        <v>21</v>
      </c>
      <c r="E60" s="22">
        <v>2707</v>
      </c>
      <c r="F60" s="22">
        <v>2</v>
      </c>
      <c r="G60" s="22">
        <v>2</v>
      </c>
      <c r="H60" s="23" t="s">
        <v>31</v>
      </c>
      <c r="I60" s="22">
        <v>1</v>
      </c>
    </row>
    <row r="61" spans="1:9" s="14" customFormat="1" ht="60" x14ac:dyDescent="0.25">
      <c r="A61" s="21" t="s">
        <v>245</v>
      </c>
      <c r="B61" s="13" t="s">
        <v>181</v>
      </c>
      <c r="C61" s="13" t="s">
        <v>118</v>
      </c>
      <c r="D61" s="13" t="s">
        <v>21</v>
      </c>
      <c r="E61" s="22">
        <v>2707</v>
      </c>
      <c r="F61" s="22">
        <v>1</v>
      </c>
      <c r="G61" s="22">
        <v>2</v>
      </c>
      <c r="H61" s="23" t="s">
        <v>31</v>
      </c>
      <c r="I61" s="22" t="s">
        <v>252</v>
      </c>
    </row>
    <row r="62" spans="1:9" s="14" customFormat="1" ht="60" x14ac:dyDescent="0.25">
      <c r="A62" s="21" t="s">
        <v>234</v>
      </c>
      <c r="B62" s="13" t="s">
        <v>182</v>
      </c>
      <c r="C62" s="13" t="s">
        <v>119</v>
      </c>
      <c r="D62" s="13" t="s">
        <v>22</v>
      </c>
      <c r="E62" s="22">
        <v>2706</v>
      </c>
      <c r="F62" s="22">
        <v>2</v>
      </c>
      <c r="G62" s="22">
        <v>1</v>
      </c>
      <c r="H62" s="23" t="s">
        <v>31</v>
      </c>
      <c r="I62" s="22">
        <v>2</v>
      </c>
    </row>
    <row r="63" spans="1:9" s="14" customFormat="1" ht="60" x14ac:dyDescent="0.25">
      <c r="A63" s="21" t="s">
        <v>235</v>
      </c>
      <c r="B63" s="13" t="s">
        <v>183</v>
      </c>
      <c r="C63" s="13" t="s">
        <v>120</v>
      </c>
      <c r="D63" s="13" t="s">
        <v>22</v>
      </c>
      <c r="E63" s="22">
        <v>2706</v>
      </c>
      <c r="F63" s="22">
        <v>2</v>
      </c>
      <c r="G63" s="22">
        <v>1</v>
      </c>
      <c r="H63" s="23" t="s">
        <v>31</v>
      </c>
      <c r="I63" s="22">
        <v>1</v>
      </c>
    </row>
    <row r="64" spans="1:9" s="14" customFormat="1" ht="60" x14ac:dyDescent="0.25">
      <c r="A64" s="21" t="s">
        <v>236</v>
      </c>
      <c r="B64" s="13" t="s">
        <v>184</v>
      </c>
      <c r="C64" s="13" t="s">
        <v>121</v>
      </c>
      <c r="D64" s="13" t="s">
        <v>22</v>
      </c>
      <c r="E64" s="22">
        <v>2706</v>
      </c>
      <c r="F64" s="22">
        <v>1</v>
      </c>
      <c r="G64" s="22">
        <v>1</v>
      </c>
      <c r="H64" s="23" t="s">
        <v>31</v>
      </c>
      <c r="I64" s="22" t="s">
        <v>252</v>
      </c>
    </row>
    <row r="65" spans="1:9" s="14" customFormat="1" ht="60" x14ac:dyDescent="0.25">
      <c r="A65" s="21" t="s">
        <v>237</v>
      </c>
      <c r="B65" s="13" t="s">
        <v>185</v>
      </c>
      <c r="C65" s="13" t="s">
        <v>122</v>
      </c>
      <c r="D65" s="13" t="s">
        <v>22</v>
      </c>
      <c r="E65" s="22">
        <v>2706</v>
      </c>
      <c r="F65" s="22">
        <v>2</v>
      </c>
      <c r="G65" s="22">
        <v>2</v>
      </c>
      <c r="H65" s="23" t="s">
        <v>31</v>
      </c>
      <c r="I65" s="22">
        <v>2</v>
      </c>
    </row>
    <row r="66" spans="1:9" s="14" customFormat="1" ht="60" x14ac:dyDescent="0.25">
      <c r="A66" s="21" t="s">
        <v>238</v>
      </c>
      <c r="B66" s="13" t="s">
        <v>186</v>
      </c>
      <c r="C66" s="13" t="s">
        <v>123</v>
      </c>
      <c r="D66" s="13" t="s">
        <v>22</v>
      </c>
      <c r="E66" s="22">
        <v>2706</v>
      </c>
      <c r="F66" s="22">
        <v>2</v>
      </c>
      <c r="G66" s="22">
        <v>2</v>
      </c>
      <c r="H66" s="23" t="s">
        <v>31</v>
      </c>
      <c r="I66" s="22">
        <v>1</v>
      </c>
    </row>
    <row r="67" spans="1:9" s="14" customFormat="1" ht="60" x14ac:dyDescent="0.25">
      <c r="A67" s="21" t="s">
        <v>239</v>
      </c>
      <c r="B67" s="13" t="s">
        <v>187</v>
      </c>
      <c r="C67" s="13" t="s">
        <v>124</v>
      </c>
      <c r="D67" s="13" t="s">
        <v>22</v>
      </c>
      <c r="E67" s="22">
        <v>2706</v>
      </c>
      <c r="F67" s="22">
        <v>1</v>
      </c>
      <c r="G67" s="22">
        <v>2</v>
      </c>
      <c r="H67" s="23" t="s">
        <v>31</v>
      </c>
      <c r="I67" s="22" t="s">
        <v>252</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Щоденні</vt:lpstr>
      <vt:lpstr>20X</vt:lpstr>
      <vt:lpstr>Схема 20X</vt:lpstr>
      <vt:lpstr>Сх. 381,381-А</vt:lpstr>
      <vt:lpstr>'20X'!Заголовки_для_печати</vt:lpstr>
      <vt:lpstr>'Схема 20X'!Заголовки_для_печати</vt:lpstr>
      <vt:lpstr>'20X'!Область_печати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2020-04-06T12:57:32Z</dcterms:modified>
</cp:coreProperties>
</file>